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6DE73B29-E4FC-42DA-AE0D-4655A2018BB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JECUCION INGRESOS" sheetId="3" r:id="rId1"/>
    <sheet name="EJECUCIÓN GASTOS " sheetId="1" r:id="rId2"/>
  </sheets>
  <definedNames>
    <definedName name="_xlnm.Print_Area" localSheetId="1">'EJECUCIÓN GASTOS '!$A$1:$Q$144</definedName>
    <definedName name="_xlnm.Print_Area" localSheetId="0">'EJECUCION INGRESOS'!$A$1:$J$133</definedName>
    <definedName name="page\x2dtotal" localSheetId="0">'EJECUCION INGRESOS'!$A$134</definedName>
    <definedName name="page\x2dtotal">'EJECUCIÓN GASTOS '!$A$145</definedName>
    <definedName name="page\x2dtotal\x2dmaster0" localSheetId="0">'EJECUCION INGRESOS'!$A$134</definedName>
    <definedName name="page\x2dtotal\x2dmaster0">'EJECUCIÓN GASTOS '!$A$145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</calcChain>
</file>

<file path=xl/sharedStrings.xml><?xml version="1.0" encoding="utf-8"?>
<sst xmlns="http://schemas.openxmlformats.org/spreadsheetml/2006/main" count="559" uniqueCount="546">
  <si>
    <t>ADMINISTRADORA DE LOS RECURSOS DEL SISTEMA GENERAL DE SEGURIDAD SOCIAL EN SALUD</t>
  </si>
  <si>
    <t>"UNIDAD DE RECURSOS ADMINISTRADOS - URA"</t>
  </si>
  <si>
    <t>CÓDIGO DE LA EMPRESA 12902 - ADMINISTRACIÓN DE RECURSOS DEL SGSSS</t>
  </si>
  <si>
    <t>PRESUPUESTO DE GASTOS DE ABRIL DE 2025</t>
  </si>
  <si>
    <t>CUADRO No. 2</t>
  </si>
  <si>
    <t>Código del Rubro</t>
  </si>
  <si>
    <t>Concepto del Rubro</t>
  </si>
  <si>
    <t>Apropiación Definitiva</t>
  </si>
  <si>
    <t>EJECUCIÓN PRESUPUESTAL ACUMULADA DESDE 01/01/2025 HASTA 31/03/2025</t>
  </si>
  <si>
    <t>EJECUCIÓN PRESUPUESTAL DESDE 1/04/2025 HASTA 30/04/2025</t>
  </si>
  <si>
    <t>EJECUCION PRESUPUESTAL ACUMULADA DESDE 01/01/2025 HASTA 30/04/2025</t>
  </si>
  <si>
    <t>%</t>
  </si>
  <si>
    <t>Saldo Apropiación</t>
  </si>
  <si>
    <t>Compromisos por pagar</t>
  </si>
  <si>
    <t>T. CDP</t>
  </si>
  <si>
    <t>T. RP</t>
  </si>
  <si>
    <t>T.Obligación</t>
  </si>
  <si>
    <t>CDP</t>
  </si>
  <si>
    <t>RP</t>
  </si>
  <si>
    <t>Obligación</t>
  </si>
  <si>
    <t>Participación</t>
  </si>
  <si>
    <t>A</t>
  </si>
  <si>
    <t>GASTOS DE FUNCIONAMIENTO</t>
  </si>
  <si>
    <t>A-03</t>
  </si>
  <si>
    <t>TRANSFERENCIAS CORRIENTES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</si>
  <si>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</si>
  <si>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</si>
  <si>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</si>
  <si>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</si>
  <si>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</si>
  <si>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</si>
  <si>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</si>
  <si>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</si>
  <si>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</si>
  <si>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</si>
  <si>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</si>
  <si>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</si>
  <si>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</si>
  <si>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</si>
  <si>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</si>
  <si>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</si>
  <si>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</si>
  <si>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</si>
  <si>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</si>
  <si>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</si>
  <si>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</si>
  <si>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</si>
  <si>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</si>
  <si>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</si>
  <si>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</si>
  <si>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</si>
  <si>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</si>
  <si>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</si>
  <si>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</si>
  <si>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</si>
  <si>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</si>
  <si>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</si>
  <si>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</si>
  <si>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</si>
  <si>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</si>
  <si>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</si>
  <si>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</si>
  <si>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</si>
  <si>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</si>
  <si>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</si>
  <si>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</si>
  <si>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</si>
  <si>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</si>
  <si>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SISTEMA GENERAL DE SEGURIDAD SOCIAL INTEGRAL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</si>
  <si>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</si>
  <si>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</si>
  <si>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</si>
  <si>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</si>
  <si>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</si>
  <si>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</si>
  <si>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</si>
  <si>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</si>
  <si>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</si>
  <si>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</si>
  <si>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</si>
  <si>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</si>
  <si>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</si>
  <si>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</si>
  <si>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</si>
  <si>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</si>
  <si>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</si>
  <si>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</si>
  <si>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</si>
  <si>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</si>
  <si>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</si>
  <si>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</si>
  <si>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</si>
  <si>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</si>
  <si>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</si>
  <si>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</si>
  <si>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</si>
  <si>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</si>
  <si>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</si>
  <si>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</si>
  <si>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</si>
  <si>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</si>
  <si>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</si>
  <si>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</si>
  <si>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</si>
  <si>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</si>
  <si>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</si>
  <si>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</si>
  <si>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</si>
  <si>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</si>
  <si>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</si>
  <si>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</si>
  <si>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</si>
  <si>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</si>
  <si>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</si>
  <si>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</si>
  <si>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</si>
  <si>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</si>
  <si>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</si>
  <si>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</si>
  <si>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</si>
  <si>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</si>
  <si>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</si>
  <si>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</si>
  <si>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</si>
  <si>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</si>
  <si>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</si>
  <si>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</si>
  <si>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</si>
  <si>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</si>
  <si>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</si>
  <si>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</si>
  <si>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</si>
  <si>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</si>
  <si>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</si>
  <si>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</si>
  <si>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</si>
  <si>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</si>
  <si>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</si>
  <si>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</si>
  <si>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</si>
  <si>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</si>
  <si>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</si>
  <si>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</si>
  <si>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</si>
  <si>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</si>
  <si>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</si>
  <si>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</si>
  <si>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</si>
  <si>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</si>
  <si>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</si>
  <si>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</si>
  <si>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</si>
  <si>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</si>
  <si>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</si>
  <si>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</si>
  <si>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</si>
  <si>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</si>
  <si>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</si>
  <si>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</si>
  <si>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</si>
  <si>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</si>
  <si>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</si>
  <si>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</si>
  <si>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Art. 11 Decreto 538 De 2020.</t>
  </si>
  <si>
    <t>A-03-13-01-006-002-04</t>
  </si>
  <si>
    <t>Compensación Económica Temporal Para El Afiliado Al Régimen Subsidiado Con Diagnóstico Confirmado De Coronavirus Covid-19.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</si>
  <si>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</si>
  <si>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</si>
  <si>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</si>
  <si>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</si>
  <si>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</si>
  <si>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</si>
  <si>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</si>
  <si>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</si>
  <si>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A-03-13-01-006-002-10</t>
  </si>
  <si>
    <t>Financiación De Obligaciones Del Numeral 2 Art 153 Ley 2294 /2023 - Pruebas Covid</t>
  </si>
  <si>
    <t>A-03-13-01-006-002-11</t>
  </si>
  <si>
    <t>Pruebas Covid-19, Pos-Pandemia - Resolución Msps 1412 De 2022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</si>
  <si>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</si>
  <si>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</si>
  <si>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</si>
  <si>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</si>
  <si>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</si>
  <si>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</si>
  <si>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</si>
  <si>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</si>
  <si>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</si>
  <si>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</si>
  <si>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</si>
  <si>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</si>
  <si>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</si>
  <si>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</si>
  <si>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</si>
  <si>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</si>
  <si>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</si>
  <si>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</si>
  <si>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</si>
  <si>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</si>
  <si>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</si>
  <si>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</si>
  <si>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</si>
  <si>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</si>
  <si>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</si>
  <si>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</si>
  <si>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</si>
  <si>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</si>
  <si>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</si>
  <si>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</si>
  <si>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</si>
  <si>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</si>
  <si>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</si>
  <si>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</si>
  <si>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</si>
  <si>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</si>
  <si>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</si>
  <si>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</si>
  <si>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</si>
  <si>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</si>
  <si>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</si>
  <si>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</si>
  <si>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</si>
  <si>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</si>
  <si>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</si>
  <si>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</si>
  <si>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</si>
  <si>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</si>
  <si>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</si>
  <si>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</si>
  <si>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</si>
  <si>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</si>
  <si>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</si>
  <si>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</si>
  <si>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</si>
  <si>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Recursos Ccf / Fosfec - Ley 1929 De 2018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</si>
  <si>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</si>
  <si>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</si>
  <si>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</si>
  <si>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 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</si>
  <si>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</si>
  <si>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</si>
  <si>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</si>
  <si>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</si>
  <si>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</si>
  <si>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</si>
  <si>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</si>
  <si>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</si>
  <si>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</si>
  <si>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</si>
  <si>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</si>
  <si>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</si>
  <si>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</si>
  <si>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Equipos Básicos De Salud</t>
  </si>
  <si>
    <t>A-03-13-01-011-018</t>
  </si>
  <si>
    <t>Recurso para la financiación de servicios y tecnologías expresamente excluidos ordenados judicialmente y autorizados por el MSPS</t>
  </si>
  <si>
    <t>A-03-13-01-011-019</t>
  </si>
  <si>
    <t>Financiación de las Atenciones de Salud a la Población Migrante - No afiliada. Inciso 3 del Art 156 de Ley 2294 de 2023</t>
  </si>
  <si>
    <t>A-03-13-01-012</t>
  </si>
  <si>
    <t>RECLAMACIONES SOAT RANGO DIFERENCIAL</t>
  </si>
  <si>
    <t>A-03-13-01-012-001</t>
  </si>
  <si>
    <t>Reclamaciones Soat Con Rango Diferencial Por Riesgo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</si>
  <si>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</si>
  <si>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</si>
  <si>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</si>
  <si>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</si>
  <si>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</si>
  <si>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</si>
  <si>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</si>
  <si>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</si>
  <si>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</si>
  <si>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</si>
  <si>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</si>
  <si>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</si>
  <si>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</si>
  <si>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</si>
  <si>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</si>
  <si>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</si>
  <si>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</si>
  <si>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</si>
  <si>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</si>
  <si>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</si>
  <si>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</si>
  <si>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</si>
  <si>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</si>
  <si>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CONTRIBUCIONES</t>
  </si>
  <si>
    <t>A-08-04-04</t>
  </si>
  <si>
    <t>Contribución De Vigilancia - Supernitendencia Nacional De Salud</t>
  </si>
  <si>
    <t>A-09</t>
  </si>
  <si>
    <t>Disponibilidad Final</t>
  </si>
  <si>
    <t>TOTALES</t>
  </si>
  <si>
    <t>UNIDAD DE RECURSOS ADMINISTRADOS – URA</t>
  </si>
  <si>
    <t>CODIGO DE LA EMPRESA 12902 - ADMINISTRACION DE RECURSOS DEL SGSSS</t>
  </si>
  <si>
    <t>PRESUPUESTO DE INGRESOS ABRIL DE 2025</t>
  </si>
  <si>
    <t>CUADRO No. 1</t>
  </si>
  <si>
    <t>CÓDIGO RUBRO</t>
  </si>
  <si>
    <t>CONCEPTO DEL RUBRO</t>
  </si>
  <si>
    <t>MODIFICACIÓN PRESUPUESTAL</t>
  </si>
  <si>
    <t>AFORO DEFINITIVO</t>
  </si>
  <si>
    <t>Ingresos Desde 01/04/2025 Hasta 30/04/2025</t>
  </si>
  <si>
    <t>EJECUCIÓN ACUMULADA %</t>
  </si>
  <si>
    <t>PARTICIPACIÓN %</t>
  </si>
  <si>
    <t>0</t>
  </si>
  <si>
    <t>DISPONIBILIDAD INICIAL</t>
  </si>
  <si>
    <t>1</t>
  </si>
  <si>
    <t>INGRESOS CORRIENTES</t>
  </si>
  <si>
    <t>1-02</t>
  </si>
  <si>
    <t>INGRESOS NO TRIBUTARIOS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</si>
  <si>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</si>
  <si>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</si>
  <si>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</si>
  <si>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</si>
  <si>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</si>
  <si>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</si>
  <si>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</si>
  <si>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</si>
  <si>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</si>
  <si>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</si>
  <si>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</si>
  <si>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</si>
  <si>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</si>
  <si>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</si>
  <si>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</si>
  <si>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</si>
  <si>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</si>
  <si>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</si>
  <si>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</si>
  <si>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</si>
  <si>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</si>
  <si>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</si>
  <si>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</si>
  <si>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</si>
  <si>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</si>
  <si>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</si>
  <si>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</si>
  <si>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</si>
  <si>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</si>
  <si>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</si>
  <si>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</si>
  <si>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</si>
  <si>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</si>
  <si>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</si>
  <si>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</si>
  <si>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</si>
  <si>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</si>
  <si>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</si>
  <si>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</si>
  <si>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</si>
  <si>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</si>
  <si>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</si>
  <si>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</si>
  <si>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</si>
  <si>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</si>
  <si>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</si>
  <si>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</si>
  <si>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</si>
  <si>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</si>
  <si>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</si>
  <si>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</si>
  <si>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</si>
  <si>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</si>
  <si>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</si>
  <si>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</si>
  <si>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</si>
  <si>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</si>
  <si>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</si>
  <si>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</si>
  <si>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</si>
  <si>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</si>
  <si>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</si>
  <si>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</si>
  <si>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</si>
  <si>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</si>
  <si>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</si>
  <si>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</si>
  <si>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</si>
  <si>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</si>
  <si>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</si>
  <si>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</si>
  <si>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</si>
  <si>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</si>
  <si>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</si>
  <si>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</si>
  <si>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</si>
  <si>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</si>
  <si>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</si>
  <si>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</si>
  <si>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</si>
  <si>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</si>
  <si>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</si>
  <si>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</si>
  <si>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</si>
  <si>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</si>
  <si>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</si>
  <si>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</si>
  <si>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</si>
  <si>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</si>
  <si>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</si>
  <si>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</si>
  <si>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</si>
  <si>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</si>
  <si>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</si>
  <si>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</si>
  <si>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</si>
  <si>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</si>
  <si>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</si>
  <si>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</si>
  <si>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</si>
  <si>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</si>
  <si>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</si>
  <si>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</si>
  <si>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</si>
  <si>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</si>
  <si>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</si>
  <si>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</si>
  <si>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</si>
  <si>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</si>
  <si>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</si>
  <si>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</si>
  <si>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</si>
  <si>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</si>
  <si>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</si>
  <si>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</si>
  <si>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</si>
  <si>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</si>
  <si>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</si>
  <si>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</si>
  <si>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</si>
  <si>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</si>
  <si>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</si>
  <si>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</si>
  <si>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</si>
  <si>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</si>
  <si>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</si>
  <si>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</si>
  <si>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</si>
  <si>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</si>
  <si>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</si>
  <si>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</si>
  <si>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</si>
  <si>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</si>
  <si>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</si>
  <si>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</si>
  <si>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</si>
  <si>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</si>
  <si>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</si>
  <si>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</si>
  <si>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</si>
  <si>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</si>
  <si>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</si>
  <si>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</si>
  <si>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</si>
  <si>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</si>
  <si>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</si>
  <si>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</si>
  <si>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</si>
  <si>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</si>
  <si>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</si>
  <si>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</si>
  <si>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</si>
  <si>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</si>
  <si>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</si>
  <si>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</si>
  <si>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</si>
  <si>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</si>
  <si>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</si>
  <si>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</si>
  <si>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</si>
  <si>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</si>
  <si>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</si>
  <si>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</si>
  <si>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</si>
  <si>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</si>
  <si>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</si>
  <si>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</si>
  <si>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</si>
  <si>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</si>
  <si>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</si>
  <si>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</si>
  <si>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</si>
  <si>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</si>
  <si>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</si>
  <si>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</si>
  <si>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</si>
  <si>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</si>
  <si>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</si>
  <si>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</si>
  <si>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Maximos</t>
  </si>
  <si>
    <t>2-08-3</t>
  </si>
  <si>
    <t>APORTES OTRAS EMPRESAS</t>
  </si>
  <si>
    <t>2-08-3-01</t>
  </si>
  <si>
    <t>Recursos Contigencia COVID Provenientes deL Art 9 del Decreto 800 de 2020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</si>
  <si>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</si>
  <si>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</si>
  <si>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</si>
  <si>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</si>
  <si>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</si>
  <si>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</si>
  <si>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</si>
  <si>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</si>
  <si>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</si>
  <si>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</si>
  <si>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</si>
  <si>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</si>
  <si>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</si>
  <si>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</si>
  <si>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</si>
  <si>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</si>
  <si>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</si>
  <si>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</si>
  <si>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</si>
  <si>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</si>
  <si>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</si>
  <si>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</si>
  <si>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</si>
  <si>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</si>
  <si>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</si>
  <si>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</si>
  <si>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</si>
  <si>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</si>
  <si>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</si>
  <si>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Recursos CCF / FOSFEC - Ley 1929 de 2018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</si>
  <si>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</si>
  <si>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</si>
  <si>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</si>
  <si>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</si>
  <si>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</si>
  <si>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</si>
  <si>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</si>
  <si>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</si>
  <si>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</si>
  <si>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</si>
  <si>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</si>
  <si>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</si>
  <si>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</si>
  <si>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</si>
  <si>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</si>
  <si>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</si>
  <si>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</si>
  <si>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</si>
  <si>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</si>
  <si>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</si>
  <si>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</si>
  <si>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</si>
  <si>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INGRESOS + DISPONIIBILIDAD INICIAL</t>
  </si>
  <si>
    <t>Ingresos Acumulados Desde 01/01/2025 Hasta 31/03/2025</t>
  </si>
  <si>
    <t>Ingresos Acumulados Desde 01/01/2025 Hasta 30/04/2025</t>
  </si>
  <si>
    <t>AFORO INICIAL            RESOL 205474  del 31/12/24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</si>
</sst>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1F4E78"/>
      </patternFill>
    </fill>
    <fill>
      <patternFill patternType="solid">
        <fgColor rgb="FF305496"/>
      </patternFill>
    </fill>
    <fill>
      <patternFill patternType="solid">
        <fgColor rgb="FF2F75B5"/>
      </patternFill>
    </fill>
    <fill>
      <patternFill patternType="solid">
        <fgColor rgb="FF9BC2E6"/>
      </patternFill>
    </fill>
    <fill>
      <patternFill patternType="solid">
        <fgColor rgb="FFBDD7EE"/>
      </patternFill>
    </fill>
    <fill>
      <patternFill patternType="solid">
        <fgColor rgb="FFBDDFFF"/>
      </patternFill>
    </fill>
    <fill>
      <patternFill patternType="solid">
        <fgColor rgb="FF244061"/>
      </patternFill>
    </fill>
    <fill>
      <patternFill patternType="solid">
        <fgColor rgb="FF17365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733426</xdr:colOff>
      <xdr:row>0</xdr:row>
      <xdr:rowOff>133350</xdr:rowOff>
    </xdr:from>
    <xdr:ext cx="1162050" cy="129036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F611B42C-6808-49F3-A768-595BAF3E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6" y="133350"/>
          <a:ext cx="1162050" cy="12903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062355" cy="1203441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1450"/>
          <a:ext cx="1062355" cy="12034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310E-8FEE-45CE-B6EB-370FFDD33BEF}">
  <sheetPr>
    <tabColor theme="8" tint="-0.499984740745262"/>
  </sheetPr>
  <dimension ref="A1:K134"/>
  <sheetViews>
    <sheetView showGridLines="0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6" sqref="F16"/>
    </sheetView>
  </sheetViews>
  <sheetFormatPr baseColWidth="10" defaultColWidth="9.140625" defaultRowHeight="15" x14ac:dyDescent="0.25"/>
  <cols>
    <col min="1" max="1" width="19" customWidth="1"/>
    <col min="2" max="2" width="58.85546875" customWidth="1"/>
    <col min="3" max="3" width="21.28515625" customWidth="1"/>
    <col min="4" max="4" width="21.42578125" customWidth="1"/>
    <col min="5" max="5" width="20.5703125" customWidth="1"/>
    <col min="6" max="6" width="20.85546875" customWidth="1"/>
    <col min="7" max="7" width="20.7109375" customWidth="1"/>
    <col min="8" max="8" width="22" customWidth="1"/>
    <col min="9" max="9" width="17.28515625" customWidth="1"/>
    <col min="10" max="10" width="14" customWidth="1"/>
    <col min="11" max="11" width="1.5703125" customWidth="1"/>
  </cols>
  <sheetData>
    <row r="1" spans="1:10" x14ac:dyDescent="0.25">
      <c r="A1" s="1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1:10" x14ac:dyDescent="0.25">
      <c r="B3" s="32" t="s">
        <v>289</v>
      </c>
      <c r="C3" s="32"/>
      <c r="D3" s="32"/>
      <c r="E3" s="32"/>
      <c r="F3" s="32"/>
      <c r="G3" s="32"/>
      <c r="H3" s="32"/>
      <c r="I3" s="32"/>
      <c r="J3" s="32"/>
    </row>
    <row r="4" spans="1:10" x14ac:dyDescent="0.25">
      <c r="B4" s="32" t="s">
        <v>290</v>
      </c>
      <c r="C4" s="32"/>
      <c r="D4" s="32"/>
      <c r="E4" s="32"/>
      <c r="F4" s="32"/>
      <c r="G4" s="32"/>
      <c r="H4" s="32"/>
      <c r="I4" s="32"/>
      <c r="J4" s="32"/>
    </row>
    <row r="5" spans="1:10" x14ac:dyDescent="0.25">
      <c r="B5" s="32" t="s">
        <v>291</v>
      </c>
      <c r="C5" s="32"/>
      <c r="D5" s="32"/>
      <c r="E5" s="32"/>
      <c r="F5" s="32"/>
      <c r="G5" s="32"/>
      <c r="H5" s="32"/>
      <c r="I5" s="32"/>
      <c r="J5" s="32"/>
    </row>
    <row r="6" spans="1:10" x14ac:dyDescent="0.25">
      <c r="B6" s="32" t="s">
        <v>292</v>
      </c>
      <c r="C6" s="32"/>
      <c r="D6" s="32"/>
      <c r="E6" s="32"/>
      <c r="F6" s="32"/>
      <c r="G6" s="32"/>
      <c r="H6" s="32"/>
      <c r="I6" s="32"/>
      <c r="J6" s="32"/>
    </row>
    <row r="7" spans="1:10" x14ac:dyDescent="0.25">
      <c r="B7" s="3"/>
      <c r="C7" s="3"/>
      <c r="D7" s="3"/>
      <c r="E7" s="3"/>
      <c r="F7" s="3"/>
      <c r="G7" s="3"/>
      <c r="H7" s="3"/>
      <c r="I7" s="3"/>
      <c r="J7" s="3"/>
    </row>
    <row r="8" spans="1:10" ht="45.75" customHeight="1" x14ac:dyDescent="0.25">
      <c r="A8" s="11" t="s">
        <v>293</v>
      </c>
      <c r="B8" s="11" t="s">
        <v>294</v>
      </c>
      <c r="C8" s="11" t="s">
        <v>545</v>
      </c>
      <c r="D8" s="11" t="s">
        <v>295</v>
      </c>
      <c r="E8" s="11" t="s">
        <v>296</v>
      </c>
      <c r="F8" s="11" t="s">
        <v>543</v>
      </c>
      <c r="G8" s="11" t="s">
        <v>297</v>
      </c>
      <c r="H8" s="11" t="s">
        <v>544</v>
      </c>
      <c r="I8" s="11" t="s">
        <v>298</v>
      </c>
      <c r="J8" s="11" t="s">
        <v>299</v>
      </c>
    </row>
    <row r="9" spans="1:10" x14ac:dyDescent="0.25">
      <c r="A9" s="12" t="s">
        <v>300</v>
      </c>
      <c r="B9" s="12" t="s">
        <v>301</v>
      </c>
      <c r="C9" s="13">
        <v>691973173610</v>
      </c>
      <c r="D9" s="13">
        <v>0</v>
      </c>
      <c r="E9" s="13">
        <v>2812759951365</v>
      </c>
      <c r="F9" s="13">
        <v>2812759951365</v>
      </c>
      <c r="G9" s="13">
        <v>0</v>
      </c>
      <c r="H9" s="13">
        <v>2812759951365</v>
      </c>
      <c r="I9" s="13">
        <v>100</v>
      </c>
      <c r="J9" s="13">
        <f>+H9/$H$133*100</f>
        <v>8.139511660664196</v>
      </c>
    </row>
    <row r="10" spans="1:10" x14ac:dyDescent="0.25">
      <c r="A10" s="12" t="s">
        <v>302</v>
      </c>
      <c r="B10" s="12" t="s">
        <v>303</v>
      </c>
      <c r="C10" s="13">
        <v>94232395910199</v>
      </c>
      <c r="D10" s="13">
        <v>0</v>
      </c>
      <c r="E10" s="13">
        <v>94232717170161</v>
      </c>
      <c r="F10" s="13">
        <v>22906253491375.422</v>
      </c>
      <c r="G10" s="13">
        <v>7886725123344.4697</v>
      </c>
      <c r="H10" s="13">
        <v>30792978614719.891</v>
      </c>
      <c r="I10" s="13">
        <v>32.677587508291182</v>
      </c>
      <c r="J10" s="13">
        <f>+H10/$H$133*100</f>
        <v>89.108140344313128</v>
      </c>
    </row>
    <row r="11" spans="1:10" x14ac:dyDescent="0.25">
      <c r="A11" s="14" t="s">
        <v>304</v>
      </c>
      <c r="B11" s="14" t="s">
        <v>305</v>
      </c>
      <c r="C11" s="15">
        <v>94232395910199</v>
      </c>
      <c r="D11" s="15">
        <v>0</v>
      </c>
      <c r="E11" s="15">
        <v>94232717170161</v>
      </c>
      <c r="F11" s="15">
        <v>22906253491375.422</v>
      </c>
      <c r="G11" s="15">
        <v>7886725123344.4697</v>
      </c>
      <c r="H11" s="15">
        <v>30792978614719.891</v>
      </c>
      <c r="I11" s="15">
        <v>32.677587508291182</v>
      </c>
      <c r="J11" s="15">
        <f t="shared" ref="J11:J73" si="0">+H11/$H$133*100</f>
        <v>89.108140344313128</v>
      </c>
    </row>
    <row r="12" spans="1:10" x14ac:dyDescent="0.25">
      <c r="A12" s="16" t="s">
        <v>306</v>
      </c>
      <c r="B12" s="16" t="s">
        <v>283</v>
      </c>
      <c r="C12" s="17">
        <v>34911099701413</v>
      </c>
      <c r="D12" s="17">
        <v>0</v>
      </c>
      <c r="E12" s="17">
        <v>35010886854125</v>
      </c>
      <c r="F12" s="17">
        <v>8013516206594.5801</v>
      </c>
      <c r="G12" s="17">
        <v>3075207873121.0098</v>
      </c>
      <c r="H12" s="17">
        <v>11088724079715.59</v>
      </c>
      <c r="I12" s="17">
        <v>31.672217061845465</v>
      </c>
      <c r="J12" s="17">
        <f t="shared" si="0"/>
        <v>32.088340458961781</v>
      </c>
    </row>
    <row r="13" spans="1:10" x14ac:dyDescent="0.25">
      <c r="A13" s="18" t="s">
        <v>307</v>
      </c>
      <c r="B13" s="18" t="s">
        <v>308</v>
      </c>
      <c r="C13" s="19">
        <v>34911099701413</v>
      </c>
      <c r="D13" s="19">
        <v>0</v>
      </c>
      <c r="E13" s="19">
        <v>35010886854125</v>
      </c>
      <c r="F13" s="19">
        <v>8013516206594.5801</v>
      </c>
      <c r="G13" s="19">
        <v>3075207873121.0098</v>
      </c>
      <c r="H13" s="19">
        <v>11088724079715.59</v>
      </c>
      <c r="I13" s="19">
        <v>31.672217061845465</v>
      </c>
      <c r="J13" s="19">
        <f t="shared" si="0"/>
        <v>32.088340458961781</v>
      </c>
    </row>
    <row r="14" spans="1:10" x14ac:dyDescent="0.25">
      <c r="A14" s="20" t="s">
        <v>309</v>
      </c>
      <c r="B14" s="20" t="s">
        <v>310</v>
      </c>
      <c r="C14" s="21">
        <v>34911099701413</v>
      </c>
      <c r="D14" s="21">
        <v>0</v>
      </c>
      <c r="E14" s="21">
        <v>35010886854125</v>
      </c>
      <c r="F14" s="21">
        <v>8013516206594.5801</v>
      </c>
      <c r="G14" s="21">
        <v>3075207873121.0098</v>
      </c>
      <c r="H14" s="21">
        <v>11088724079715.59</v>
      </c>
      <c r="I14" s="21">
        <v>31.672217061845465</v>
      </c>
      <c r="J14" s="21">
        <f t="shared" si="0"/>
        <v>32.088340458961781</v>
      </c>
    </row>
    <row r="15" spans="1:10" x14ac:dyDescent="0.25">
      <c r="A15" s="22" t="s">
        <v>311</v>
      </c>
      <c r="B15" s="22" t="s">
        <v>312</v>
      </c>
      <c r="C15" s="23">
        <v>33256669817687</v>
      </c>
      <c r="D15" s="23">
        <v>0</v>
      </c>
      <c r="E15" s="23">
        <v>33256669817687</v>
      </c>
      <c r="F15" s="23">
        <v>7648183835272</v>
      </c>
      <c r="G15" s="23">
        <v>2922811914352</v>
      </c>
      <c r="H15" s="23">
        <v>10570995749624</v>
      </c>
      <c r="I15" s="23">
        <v>31.786092256302805</v>
      </c>
      <c r="J15" s="23">
        <f t="shared" si="0"/>
        <v>30.590147988683018</v>
      </c>
    </row>
    <row r="16" spans="1:10" x14ac:dyDescent="0.25">
      <c r="A16" s="24" t="s">
        <v>313</v>
      </c>
      <c r="B16" s="24" t="s">
        <v>314</v>
      </c>
      <c r="C16" s="25">
        <v>33256582894537</v>
      </c>
      <c r="D16" s="25">
        <v>0</v>
      </c>
      <c r="E16" s="25">
        <v>33256582894537</v>
      </c>
      <c r="F16" s="25">
        <v>7648183835272</v>
      </c>
      <c r="G16" s="25">
        <v>2922811914352</v>
      </c>
      <c r="H16" s="25">
        <v>10570995749624</v>
      </c>
      <c r="I16" s="25">
        <v>31.786175336012885</v>
      </c>
      <c r="J16" s="25">
        <f t="shared" si="0"/>
        <v>30.590147988683018</v>
      </c>
    </row>
    <row r="17" spans="1:10" x14ac:dyDescent="0.25">
      <c r="A17" s="24" t="s">
        <v>315</v>
      </c>
      <c r="B17" s="24" t="s">
        <v>316</v>
      </c>
      <c r="C17" s="25">
        <v>86923150</v>
      </c>
      <c r="D17" s="25">
        <v>0</v>
      </c>
      <c r="E17" s="25">
        <v>86923150</v>
      </c>
      <c r="F17" s="25">
        <v>0</v>
      </c>
      <c r="G17" s="25">
        <v>0</v>
      </c>
      <c r="H17" s="25">
        <v>0</v>
      </c>
      <c r="I17" s="25">
        <v>0</v>
      </c>
      <c r="J17" s="25">
        <f t="shared" si="0"/>
        <v>0</v>
      </c>
    </row>
    <row r="18" spans="1:10" x14ac:dyDescent="0.25">
      <c r="A18" s="22" t="s">
        <v>317</v>
      </c>
      <c r="B18" s="22" t="s">
        <v>318</v>
      </c>
      <c r="C18" s="23">
        <v>1329406488096</v>
      </c>
      <c r="D18" s="23">
        <v>0</v>
      </c>
      <c r="E18" s="23">
        <v>1329406488096</v>
      </c>
      <c r="F18" s="23">
        <v>295570380166.58002</v>
      </c>
      <c r="G18" s="23">
        <v>118820637957.00999</v>
      </c>
      <c r="H18" s="23">
        <v>414391018123.59003</v>
      </c>
      <c r="I18" s="23">
        <v>31.171129510364302</v>
      </c>
      <c r="J18" s="23">
        <f t="shared" si="0"/>
        <v>1.1991569072414516</v>
      </c>
    </row>
    <row r="19" spans="1:10" x14ac:dyDescent="0.25">
      <c r="A19" s="24" t="s">
        <v>319</v>
      </c>
      <c r="B19" s="24" t="s">
        <v>320</v>
      </c>
      <c r="C19" s="25">
        <v>687306989376</v>
      </c>
      <c r="D19" s="25">
        <v>0</v>
      </c>
      <c r="E19" s="25">
        <v>687306989376</v>
      </c>
      <c r="F19" s="25">
        <v>161381848628</v>
      </c>
      <c r="G19" s="25">
        <v>58458924203</v>
      </c>
      <c r="H19" s="25">
        <v>219840772831</v>
      </c>
      <c r="I19" s="25">
        <v>31.985819470654807</v>
      </c>
      <c r="J19" s="25">
        <f t="shared" si="0"/>
        <v>0.63617107925579619</v>
      </c>
    </row>
    <row r="20" spans="1:10" x14ac:dyDescent="0.25">
      <c r="A20" s="24" t="s">
        <v>321</v>
      </c>
      <c r="B20" s="24" t="s">
        <v>322</v>
      </c>
      <c r="C20" s="25">
        <v>642099498720</v>
      </c>
      <c r="D20" s="25">
        <v>0</v>
      </c>
      <c r="E20" s="25">
        <v>642099498720</v>
      </c>
      <c r="F20" s="25">
        <v>134188531538.58</v>
      </c>
      <c r="G20" s="25">
        <v>60361713754.010002</v>
      </c>
      <c r="H20" s="25">
        <v>194550245292.59</v>
      </c>
      <c r="I20" s="25">
        <v>30.299080700174695</v>
      </c>
      <c r="J20" s="25">
        <f t="shared" si="0"/>
        <v>0.56298582798565522</v>
      </c>
    </row>
    <row r="21" spans="1:10" x14ac:dyDescent="0.25">
      <c r="A21" s="22" t="s">
        <v>323</v>
      </c>
      <c r="B21" s="22" t="s">
        <v>324</v>
      </c>
      <c r="C21" s="23">
        <v>320740036985</v>
      </c>
      <c r="D21" s="23">
        <v>0</v>
      </c>
      <c r="E21" s="23">
        <v>420527189697</v>
      </c>
      <c r="F21" s="23">
        <v>68355422356</v>
      </c>
      <c r="G21" s="23">
        <v>33098942612</v>
      </c>
      <c r="H21" s="23">
        <v>101454364968</v>
      </c>
      <c r="I21" s="23">
        <v>24.125518504784509</v>
      </c>
      <c r="J21" s="23">
        <f t="shared" si="0"/>
        <v>0.29358672654649082</v>
      </c>
    </row>
    <row r="22" spans="1:10" x14ac:dyDescent="0.25">
      <c r="A22" s="22" t="s">
        <v>325</v>
      </c>
      <c r="B22" s="22" t="s">
        <v>326</v>
      </c>
      <c r="C22" s="23">
        <v>4283358645</v>
      </c>
      <c r="D22" s="23">
        <v>0</v>
      </c>
      <c r="E22" s="23">
        <v>4283358645</v>
      </c>
      <c r="F22" s="23">
        <v>1406568800</v>
      </c>
      <c r="G22" s="23">
        <v>476378200</v>
      </c>
      <c r="H22" s="23">
        <v>1882947000</v>
      </c>
      <c r="I22" s="23">
        <v>43.959592367965257</v>
      </c>
      <c r="J22" s="23">
        <f t="shared" si="0"/>
        <v>5.4488364908192762E-3</v>
      </c>
    </row>
    <row r="23" spans="1:10" x14ac:dyDescent="0.25">
      <c r="A23" s="16" t="s">
        <v>327</v>
      </c>
      <c r="B23" s="16" t="s">
        <v>328</v>
      </c>
      <c r="C23" s="17">
        <v>71329702482</v>
      </c>
      <c r="D23" s="17">
        <v>0</v>
      </c>
      <c r="E23" s="17">
        <v>71329702482</v>
      </c>
      <c r="F23" s="17">
        <v>11223615016.65</v>
      </c>
      <c r="G23" s="17">
        <v>5656967494.7200003</v>
      </c>
      <c r="H23" s="17">
        <v>16880582511.370001</v>
      </c>
      <c r="I23" s="17">
        <v>23.665572579150744</v>
      </c>
      <c r="J23" s="17">
        <f t="shared" si="0"/>
        <v>4.8848711075903127E-2</v>
      </c>
    </row>
    <row r="24" spans="1:10" x14ac:dyDescent="0.25">
      <c r="A24" s="18" t="s">
        <v>329</v>
      </c>
      <c r="B24" s="18" t="s">
        <v>330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 t="shared" si="0"/>
        <v>0</v>
      </c>
    </row>
    <row r="25" spans="1:10" x14ac:dyDescent="0.25">
      <c r="A25" s="20" t="s">
        <v>331</v>
      </c>
      <c r="B25" s="20" t="s">
        <v>332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f t="shared" si="0"/>
        <v>0</v>
      </c>
    </row>
    <row r="26" spans="1:10" x14ac:dyDescent="0.25">
      <c r="A26" s="20" t="s">
        <v>333</v>
      </c>
      <c r="B26" s="20" t="s">
        <v>334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f t="shared" si="0"/>
        <v>0</v>
      </c>
    </row>
    <row r="27" spans="1:10" x14ac:dyDescent="0.25">
      <c r="A27" s="18" t="s">
        <v>335</v>
      </c>
      <c r="B27" s="18" t="s">
        <v>336</v>
      </c>
      <c r="C27" s="19">
        <v>71329702482</v>
      </c>
      <c r="D27" s="19">
        <v>0</v>
      </c>
      <c r="E27" s="19">
        <v>71329702482</v>
      </c>
      <c r="F27" s="19">
        <v>11223615016.65</v>
      </c>
      <c r="G27" s="19">
        <v>5656967494.7200003</v>
      </c>
      <c r="H27" s="19">
        <v>16880582511.370001</v>
      </c>
      <c r="I27" s="19">
        <v>23.665572579150744</v>
      </c>
      <c r="J27" s="19">
        <f t="shared" si="0"/>
        <v>4.8848711075903127E-2</v>
      </c>
    </row>
    <row r="28" spans="1:10" x14ac:dyDescent="0.25">
      <c r="A28" s="20" t="s">
        <v>337</v>
      </c>
      <c r="B28" s="20" t="s">
        <v>338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f t="shared" si="0"/>
        <v>0</v>
      </c>
    </row>
    <row r="29" spans="1:10" ht="25.5" x14ac:dyDescent="0.25">
      <c r="A29" s="20" t="s">
        <v>339</v>
      </c>
      <c r="B29" s="20" t="s">
        <v>340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f t="shared" si="0"/>
        <v>0</v>
      </c>
    </row>
    <row r="30" spans="1:10" x14ac:dyDescent="0.25">
      <c r="A30" s="20" t="s">
        <v>341</v>
      </c>
      <c r="B30" s="20" t="s">
        <v>342</v>
      </c>
      <c r="C30" s="21">
        <v>68808467289</v>
      </c>
      <c r="D30" s="21">
        <v>0</v>
      </c>
      <c r="E30" s="21">
        <v>68808467289</v>
      </c>
      <c r="F30" s="21">
        <v>10645431700</v>
      </c>
      <c r="G30" s="21">
        <v>5446077172</v>
      </c>
      <c r="H30" s="21">
        <v>16091508872</v>
      </c>
      <c r="I30" s="21">
        <v>23.38594290207719</v>
      </c>
      <c r="J30" s="21">
        <f t="shared" si="0"/>
        <v>4.6565304670867391E-2</v>
      </c>
    </row>
    <row r="31" spans="1:10" x14ac:dyDescent="0.25">
      <c r="A31" s="20" t="s">
        <v>343</v>
      </c>
      <c r="B31" s="20" t="s">
        <v>344</v>
      </c>
      <c r="C31" s="21">
        <v>4345390</v>
      </c>
      <c r="D31" s="21">
        <v>0</v>
      </c>
      <c r="E31" s="21">
        <v>4345390</v>
      </c>
      <c r="F31" s="21">
        <v>20222138.440000001</v>
      </c>
      <c r="G31" s="21">
        <v>0</v>
      </c>
      <c r="H31" s="21">
        <v>20222138.440000001</v>
      </c>
      <c r="I31" s="21">
        <v>465.36993089227894</v>
      </c>
      <c r="J31" s="21">
        <f t="shared" si="0"/>
        <v>5.8518442555351379E-5</v>
      </c>
    </row>
    <row r="32" spans="1:10" x14ac:dyDescent="0.25">
      <c r="A32" s="20" t="s">
        <v>345</v>
      </c>
      <c r="B32" s="20" t="s">
        <v>346</v>
      </c>
      <c r="C32" s="21">
        <v>20149</v>
      </c>
      <c r="D32" s="21">
        <v>0</v>
      </c>
      <c r="E32" s="21">
        <v>20149</v>
      </c>
      <c r="F32" s="21">
        <v>0</v>
      </c>
      <c r="G32" s="21">
        <v>0</v>
      </c>
      <c r="H32" s="21">
        <v>0</v>
      </c>
      <c r="I32" s="21">
        <v>0</v>
      </c>
      <c r="J32" s="21">
        <f t="shared" si="0"/>
        <v>0</v>
      </c>
    </row>
    <row r="33" spans="1:10" x14ac:dyDescent="0.25">
      <c r="A33" s="20" t="s">
        <v>347</v>
      </c>
      <c r="B33" s="20" t="s">
        <v>348</v>
      </c>
      <c r="C33" s="21">
        <v>2425792203</v>
      </c>
      <c r="D33" s="21">
        <v>0</v>
      </c>
      <c r="E33" s="21">
        <v>2425792203</v>
      </c>
      <c r="F33" s="21">
        <v>534463778.20999998</v>
      </c>
      <c r="G33" s="21">
        <v>203669022.72</v>
      </c>
      <c r="H33" s="21">
        <v>738132800.92999995</v>
      </c>
      <c r="I33" s="21">
        <v>30.428525576805143</v>
      </c>
      <c r="J33" s="21">
        <f t="shared" si="0"/>
        <v>2.1359947681894522E-3</v>
      </c>
    </row>
    <row r="34" spans="1:10" x14ac:dyDescent="0.25">
      <c r="A34" s="20" t="s">
        <v>349</v>
      </c>
      <c r="B34" s="20" t="s">
        <v>350</v>
      </c>
      <c r="C34" s="21">
        <v>91077451</v>
      </c>
      <c r="D34" s="21">
        <v>0</v>
      </c>
      <c r="E34" s="21">
        <v>91077451</v>
      </c>
      <c r="F34" s="21">
        <v>23497400</v>
      </c>
      <c r="G34" s="21">
        <v>7221300</v>
      </c>
      <c r="H34" s="21">
        <v>30718700</v>
      </c>
      <c r="I34" s="21">
        <v>33.728106861488691</v>
      </c>
      <c r="J34" s="21">
        <f t="shared" si="0"/>
        <v>8.8893194290933376E-5</v>
      </c>
    </row>
    <row r="35" spans="1:10" x14ac:dyDescent="0.25">
      <c r="A35" s="16" t="s">
        <v>351</v>
      </c>
      <c r="B35" s="16" t="s">
        <v>24</v>
      </c>
      <c r="C35" s="17">
        <v>59249966506304</v>
      </c>
      <c r="D35" s="17">
        <v>0</v>
      </c>
      <c r="E35" s="17">
        <v>59150500613554</v>
      </c>
      <c r="F35" s="17">
        <v>14881513669764.189</v>
      </c>
      <c r="G35" s="17">
        <v>4805860282728.7402</v>
      </c>
      <c r="H35" s="17">
        <v>19687373952492.93</v>
      </c>
      <c r="I35" s="17">
        <v>33.28352887681509</v>
      </c>
      <c r="J35" s="17">
        <f t="shared" si="0"/>
        <v>56.970951174275427</v>
      </c>
    </row>
    <row r="36" spans="1:10" x14ac:dyDescent="0.25">
      <c r="A36" s="18" t="s">
        <v>352</v>
      </c>
      <c r="B36" s="18" t="s">
        <v>353</v>
      </c>
      <c r="C36" s="19">
        <v>2836045981185</v>
      </c>
      <c r="D36" s="19">
        <v>0</v>
      </c>
      <c r="E36" s="19">
        <v>2859517088435</v>
      </c>
      <c r="F36" s="19">
        <v>827400441731.32996</v>
      </c>
      <c r="G36" s="19">
        <v>185145773575.95999</v>
      </c>
      <c r="H36" s="19">
        <v>1012546215307.29</v>
      </c>
      <c r="I36" s="19">
        <v>35.409692755550267</v>
      </c>
      <c r="J36" s="19">
        <f t="shared" si="0"/>
        <v>2.9300871275757174</v>
      </c>
    </row>
    <row r="37" spans="1:10" x14ac:dyDescent="0.25">
      <c r="A37" s="20" t="s">
        <v>354</v>
      </c>
      <c r="B37" s="20" t="s">
        <v>355</v>
      </c>
      <c r="C37" s="21">
        <v>2836045981185</v>
      </c>
      <c r="D37" s="21">
        <v>0</v>
      </c>
      <c r="E37" s="21">
        <v>2859517088435</v>
      </c>
      <c r="F37" s="21">
        <v>827400441731.32996</v>
      </c>
      <c r="G37" s="21">
        <v>185145773575.95999</v>
      </c>
      <c r="H37" s="21">
        <v>1012546215307.29</v>
      </c>
      <c r="I37" s="21">
        <v>35.409692755550267</v>
      </c>
      <c r="J37" s="21">
        <f t="shared" si="0"/>
        <v>2.9300871275757174</v>
      </c>
    </row>
    <row r="38" spans="1:10" ht="25.5" x14ac:dyDescent="0.25">
      <c r="A38" s="22" t="s">
        <v>356</v>
      </c>
      <c r="B38" s="22" t="s">
        <v>357</v>
      </c>
      <c r="C38" s="23">
        <v>375425960101</v>
      </c>
      <c r="D38" s="23">
        <v>0</v>
      </c>
      <c r="E38" s="23">
        <v>369466557389</v>
      </c>
      <c r="F38" s="23">
        <v>94336604674</v>
      </c>
      <c r="G38" s="23">
        <v>31247270181</v>
      </c>
      <c r="H38" s="23">
        <v>125583874855</v>
      </c>
      <c r="I38" s="23">
        <v>33.990593287385572</v>
      </c>
      <c r="J38" s="23">
        <f t="shared" si="0"/>
        <v>0.36341224684943624</v>
      </c>
    </row>
    <row r="39" spans="1:10" ht="25.5" x14ac:dyDescent="0.25">
      <c r="A39" s="24" t="s">
        <v>358</v>
      </c>
      <c r="B39" s="24" t="s">
        <v>357</v>
      </c>
      <c r="C39" s="25">
        <v>335549485000</v>
      </c>
      <c r="D39" s="25">
        <v>0</v>
      </c>
      <c r="E39" s="25">
        <v>335549485000</v>
      </c>
      <c r="F39" s="25">
        <v>60419532285</v>
      </c>
      <c r="G39" s="25">
        <v>31247270181</v>
      </c>
      <c r="H39" s="25">
        <v>91666802466</v>
      </c>
      <c r="I39" s="25">
        <v>27.318415483784754</v>
      </c>
      <c r="J39" s="25">
        <f t="shared" si="0"/>
        <v>0.26526366290366288</v>
      </c>
    </row>
    <row r="40" spans="1:10" ht="25.5" x14ac:dyDescent="0.25">
      <c r="A40" s="24" t="s">
        <v>359</v>
      </c>
      <c r="B40" s="24" t="s">
        <v>360</v>
      </c>
      <c r="C40" s="25">
        <v>39876475101</v>
      </c>
      <c r="D40" s="25">
        <v>0</v>
      </c>
      <c r="E40" s="25">
        <v>33917072389</v>
      </c>
      <c r="F40" s="25">
        <v>33917072389</v>
      </c>
      <c r="G40" s="25">
        <v>0</v>
      </c>
      <c r="H40" s="25">
        <v>33917072389</v>
      </c>
      <c r="I40" s="25">
        <v>100</v>
      </c>
      <c r="J40" s="25">
        <f t="shared" si="0"/>
        <v>9.8148583945773388E-2</v>
      </c>
    </row>
    <row r="41" spans="1:10" x14ac:dyDescent="0.25">
      <c r="A41" s="22" t="s">
        <v>361</v>
      </c>
      <c r="B41" s="22" t="s">
        <v>362</v>
      </c>
      <c r="C41" s="23">
        <v>5563854801</v>
      </c>
      <c r="D41" s="23">
        <v>0</v>
      </c>
      <c r="E41" s="23">
        <v>5885114763</v>
      </c>
      <c r="F41" s="23">
        <v>5885114763</v>
      </c>
      <c r="G41" s="23">
        <v>0</v>
      </c>
      <c r="H41" s="23">
        <v>5885114763</v>
      </c>
      <c r="I41" s="23">
        <v>100</v>
      </c>
      <c r="J41" s="23">
        <f t="shared" si="0"/>
        <v>1.7030234028516805E-2</v>
      </c>
    </row>
    <row r="42" spans="1:10" x14ac:dyDescent="0.25">
      <c r="A42" s="24" t="s">
        <v>363</v>
      </c>
      <c r="B42" s="24" t="s">
        <v>364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f t="shared" si="0"/>
        <v>0</v>
      </c>
    </row>
    <row r="43" spans="1:10" x14ac:dyDescent="0.25">
      <c r="A43" s="24" t="s">
        <v>365</v>
      </c>
      <c r="B43" s="24" t="s">
        <v>366</v>
      </c>
      <c r="C43" s="25">
        <v>5563854801</v>
      </c>
      <c r="D43" s="25">
        <v>0</v>
      </c>
      <c r="E43" s="25">
        <v>5885114763</v>
      </c>
      <c r="F43" s="25">
        <v>5885114763</v>
      </c>
      <c r="G43" s="25">
        <v>0</v>
      </c>
      <c r="H43" s="25">
        <v>5885114763</v>
      </c>
      <c r="I43" s="25">
        <v>100</v>
      </c>
      <c r="J43" s="25">
        <f t="shared" si="0"/>
        <v>1.7030234028516805E-2</v>
      </c>
    </row>
    <row r="44" spans="1:10" x14ac:dyDescent="0.25">
      <c r="A44" s="22" t="s">
        <v>367</v>
      </c>
      <c r="B44" s="22" t="s">
        <v>368</v>
      </c>
      <c r="C44" s="23">
        <v>86957578803</v>
      </c>
      <c r="D44" s="23">
        <v>0</v>
      </c>
      <c r="E44" s="23">
        <v>86957578803</v>
      </c>
      <c r="F44" s="23">
        <v>21931176540.169998</v>
      </c>
      <c r="G44" s="23">
        <v>7054677668.75</v>
      </c>
      <c r="H44" s="23">
        <v>28985854208.919998</v>
      </c>
      <c r="I44" s="23">
        <v>33.333327132516708</v>
      </c>
      <c r="J44" s="23">
        <f t="shared" si="0"/>
        <v>8.3878717845553175E-2</v>
      </c>
    </row>
    <row r="45" spans="1:10" x14ac:dyDescent="0.25">
      <c r="A45" s="24" t="s">
        <v>369</v>
      </c>
      <c r="B45" s="24" t="s">
        <v>370</v>
      </c>
      <c r="C45" s="25">
        <v>86957578803</v>
      </c>
      <c r="D45" s="25">
        <v>0</v>
      </c>
      <c r="E45" s="25">
        <v>86957578803</v>
      </c>
      <c r="F45" s="25">
        <v>21931176540.169998</v>
      </c>
      <c r="G45" s="25">
        <v>7054677668.75</v>
      </c>
      <c r="H45" s="25">
        <v>28985854208.919998</v>
      </c>
      <c r="I45" s="25">
        <v>33.333327132516708</v>
      </c>
      <c r="J45" s="25">
        <f t="shared" si="0"/>
        <v>8.3878717845553175E-2</v>
      </c>
    </row>
    <row r="46" spans="1:10" x14ac:dyDescent="0.25">
      <c r="A46" s="22" t="s">
        <v>371</v>
      </c>
      <c r="B46" s="22" t="s">
        <v>372</v>
      </c>
      <c r="C46" s="23">
        <v>2368098587480</v>
      </c>
      <c r="D46" s="23">
        <v>0</v>
      </c>
      <c r="E46" s="23">
        <v>2397207837480</v>
      </c>
      <c r="F46" s="23">
        <v>705247545754.16003</v>
      </c>
      <c r="G46" s="23">
        <v>146843825726.20999</v>
      </c>
      <c r="H46" s="23">
        <v>852091371480.37</v>
      </c>
      <c r="I46" s="23">
        <v>35.54516042197276</v>
      </c>
      <c r="J46" s="23">
        <f t="shared" si="0"/>
        <v>2.4657659288522109</v>
      </c>
    </row>
    <row r="47" spans="1:10" x14ac:dyDescent="0.25">
      <c r="A47" s="24" t="s">
        <v>373</v>
      </c>
      <c r="B47" s="24" t="s">
        <v>374</v>
      </c>
      <c r="C47" s="25">
        <v>2368098587480</v>
      </c>
      <c r="D47" s="25">
        <v>0</v>
      </c>
      <c r="E47" s="25">
        <v>2397207837480</v>
      </c>
      <c r="F47" s="25">
        <v>705247545754.16003</v>
      </c>
      <c r="G47" s="25">
        <v>146843825726.20999</v>
      </c>
      <c r="H47" s="25">
        <v>852091371480.37</v>
      </c>
      <c r="I47" s="25">
        <v>35.54516042197276</v>
      </c>
      <c r="J47" s="25">
        <f t="shared" si="0"/>
        <v>2.4657659288522109</v>
      </c>
    </row>
    <row r="48" spans="1:10" x14ac:dyDescent="0.25">
      <c r="A48" s="18" t="s">
        <v>375</v>
      </c>
      <c r="B48" s="18" t="s">
        <v>68</v>
      </c>
      <c r="C48" s="19">
        <v>56413920525119</v>
      </c>
      <c r="D48" s="19">
        <v>0</v>
      </c>
      <c r="E48" s="19">
        <v>56290983525119</v>
      </c>
      <c r="F48" s="19">
        <v>14054113228032.859</v>
      </c>
      <c r="G48" s="19">
        <v>4620714509152.7803</v>
      </c>
      <c r="H48" s="19">
        <v>18674827737185.641</v>
      </c>
      <c r="I48" s="19">
        <v>33.175522202152109</v>
      </c>
      <c r="J48" s="19">
        <f t="shared" si="0"/>
        <v>54.040864046699724</v>
      </c>
    </row>
    <row r="49" spans="1:10" x14ac:dyDescent="0.25">
      <c r="A49" s="20" t="s">
        <v>376</v>
      </c>
      <c r="B49" s="20" t="s">
        <v>377</v>
      </c>
      <c r="C49" s="21">
        <v>926496408692</v>
      </c>
      <c r="D49" s="21">
        <v>0</v>
      </c>
      <c r="E49" s="21">
        <v>926496408692</v>
      </c>
      <c r="F49" s="21">
        <v>236006408694.04999</v>
      </c>
      <c r="G49" s="21">
        <v>78537878942.5</v>
      </c>
      <c r="H49" s="21">
        <v>314544287636.54999</v>
      </c>
      <c r="I49" s="21">
        <v>33.949865826313811</v>
      </c>
      <c r="J49" s="21">
        <f t="shared" si="0"/>
        <v>0.91022232301428996</v>
      </c>
    </row>
    <row r="50" spans="1:10" x14ac:dyDescent="0.25">
      <c r="A50" s="22" t="s">
        <v>378</v>
      </c>
      <c r="B50" s="22" t="s">
        <v>379</v>
      </c>
      <c r="C50" s="23">
        <v>920179642366</v>
      </c>
      <c r="D50" s="23">
        <v>0</v>
      </c>
      <c r="E50" s="23">
        <v>920179642366</v>
      </c>
      <c r="F50" s="23">
        <v>232550839955.35001</v>
      </c>
      <c r="G50" s="23">
        <v>78230320293.5</v>
      </c>
      <c r="H50" s="23">
        <v>310781160248.84998</v>
      </c>
      <c r="I50" s="23">
        <v>33.773966075771675</v>
      </c>
      <c r="J50" s="23">
        <f t="shared" si="0"/>
        <v>0.89933265600310941</v>
      </c>
    </row>
    <row r="51" spans="1:10" x14ac:dyDescent="0.25">
      <c r="A51" s="22" t="s">
        <v>380</v>
      </c>
      <c r="B51" s="22" t="s">
        <v>381</v>
      </c>
      <c r="C51" s="23">
        <v>3617100314</v>
      </c>
      <c r="D51" s="23">
        <v>0</v>
      </c>
      <c r="E51" s="23">
        <v>3617100314</v>
      </c>
      <c r="F51" s="23">
        <v>922675998.94000006</v>
      </c>
      <c r="G51" s="23">
        <v>307558649</v>
      </c>
      <c r="H51" s="23">
        <v>1230234647.9400001</v>
      </c>
      <c r="I51" s="23">
        <v>34.011626472685101</v>
      </c>
      <c r="J51" s="23">
        <f t="shared" si="0"/>
        <v>3.560029805387872E-3</v>
      </c>
    </row>
    <row r="52" spans="1:10" x14ac:dyDescent="0.25">
      <c r="A52" s="22" t="s">
        <v>382</v>
      </c>
      <c r="B52" s="22" t="s">
        <v>383</v>
      </c>
      <c r="C52" s="23">
        <v>2657945665</v>
      </c>
      <c r="D52" s="23">
        <v>0</v>
      </c>
      <c r="E52" s="23">
        <v>2657945665</v>
      </c>
      <c r="F52" s="23">
        <v>2532892739.7600002</v>
      </c>
      <c r="G52" s="23">
        <v>0</v>
      </c>
      <c r="H52" s="23">
        <v>2532892739.7600002</v>
      </c>
      <c r="I52" s="23">
        <v>95.295128606776842</v>
      </c>
      <c r="J52" s="23">
        <f t="shared" si="0"/>
        <v>7.3296372057925696E-3</v>
      </c>
    </row>
    <row r="53" spans="1:10" x14ac:dyDescent="0.25">
      <c r="A53" s="22" t="s">
        <v>384</v>
      </c>
      <c r="B53" s="22" t="s">
        <v>385</v>
      </c>
      <c r="C53" s="23">
        <v>41720347</v>
      </c>
      <c r="D53" s="23">
        <v>0</v>
      </c>
      <c r="E53" s="23">
        <v>41720347</v>
      </c>
      <c r="F53" s="23">
        <v>0</v>
      </c>
      <c r="G53" s="23">
        <v>0</v>
      </c>
      <c r="H53" s="23">
        <v>0</v>
      </c>
      <c r="I53" s="23">
        <v>0</v>
      </c>
      <c r="J53" s="23">
        <f t="shared" si="0"/>
        <v>0</v>
      </c>
    </row>
    <row r="54" spans="1:10" x14ac:dyDescent="0.25">
      <c r="A54" s="20" t="s">
        <v>386</v>
      </c>
      <c r="B54" s="20" t="s">
        <v>387</v>
      </c>
      <c r="C54" s="21">
        <v>35053970162047</v>
      </c>
      <c r="D54" s="21">
        <v>0</v>
      </c>
      <c r="E54" s="21">
        <v>34937533162047</v>
      </c>
      <c r="F54" s="21">
        <v>8716470943449</v>
      </c>
      <c r="G54" s="21">
        <v>2913451357622</v>
      </c>
      <c r="H54" s="21">
        <v>11629922301071</v>
      </c>
      <c r="I54" s="21">
        <v>33.287760321054108</v>
      </c>
      <c r="J54" s="21">
        <f t="shared" si="0"/>
        <v>33.654449657621029</v>
      </c>
    </row>
    <row r="55" spans="1:10" x14ac:dyDescent="0.25">
      <c r="A55" s="22" t="s">
        <v>388</v>
      </c>
      <c r="B55" s="22" t="s">
        <v>389</v>
      </c>
      <c r="C55" s="23">
        <v>18502099933957.102</v>
      </c>
      <c r="D55" s="23">
        <v>0</v>
      </c>
      <c r="E55" s="23">
        <v>19235325596682</v>
      </c>
      <c r="F55" s="23">
        <v>5136466560750</v>
      </c>
      <c r="G55" s="23">
        <v>1720116563389</v>
      </c>
      <c r="H55" s="23">
        <v>6856583124139</v>
      </c>
      <c r="I55" s="23">
        <v>35.645786652666423</v>
      </c>
      <c r="J55" s="23">
        <f t="shared" si="0"/>
        <v>19.841450836982784</v>
      </c>
    </row>
    <row r="56" spans="1:10" x14ac:dyDescent="0.25">
      <c r="A56" s="22" t="s">
        <v>390</v>
      </c>
      <c r="B56" s="22" t="s">
        <v>391</v>
      </c>
      <c r="C56" s="23">
        <v>14402498976089.9</v>
      </c>
      <c r="D56" s="23">
        <v>0</v>
      </c>
      <c r="E56" s="23">
        <v>13552836313365</v>
      </c>
      <c r="F56" s="23">
        <v>3580004382699</v>
      </c>
      <c r="G56" s="23">
        <v>1193334794233</v>
      </c>
      <c r="H56" s="23">
        <v>4773339176932</v>
      </c>
      <c r="I56" s="23">
        <v>35.220223033497547</v>
      </c>
      <c r="J56" s="23">
        <f t="shared" si="0"/>
        <v>13.812998820638251</v>
      </c>
    </row>
    <row r="57" spans="1:10" x14ac:dyDescent="0.25">
      <c r="A57" s="22" t="s">
        <v>392</v>
      </c>
      <c r="B57" s="22" t="s">
        <v>393</v>
      </c>
      <c r="C57" s="23">
        <v>2149371252000</v>
      </c>
      <c r="D57" s="23">
        <v>0</v>
      </c>
      <c r="E57" s="23">
        <v>2149371252000</v>
      </c>
      <c r="F57" s="23">
        <v>0</v>
      </c>
      <c r="G57" s="23">
        <v>0</v>
      </c>
      <c r="H57" s="23">
        <v>0</v>
      </c>
      <c r="I57" s="23">
        <v>0</v>
      </c>
      <c r="J57" s="23">
        <f t="shared" si="0"/>
        <v>0</v>
      </c>
    </row>
    <row r="58" spans="1:10" x14ac:dyDescent="0.25">
      <c r="A58" s="22" t="s">
        <v>394</v>
      </c>
      <c r="B58" s="22" t="s">
        <v>395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f t="shared" si="0"/>
        <v>0</v>
      </c>
    </row>
    <row r="59" spans="1:10" ht="25.5" x14ac:dyDescent="0.25">
      <c r="A59" s="22" t="s">
        <v>396</v>
      </c>
      <c r="B59" s="22" t="s">
        <v>397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f t="shared" si="0"/>
        <v>0</v>
      </c>
    </row>
    <row r="60" spans="1:10" ht="25.5" x14ac:dyDescent="0.25">
      <c r="A60" s="22" t="s">
        <v>398</v>
      </c>
      <c r="B60" s="22" t="s">
        <v>399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f t="shared" si="0"/>
        <v>0</v>
      </c>
    </row>
    <row r="61" spans="1:10" ht="25.5" x14ac:dyDescent="0.25">
      <c r="A61" s="22" t="s">
        <v>400</v>
      </c>
      <c r="B61" s="22" t="s">
        <v>401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f t="shared" si="0"/>
        <v>0</v>
      </c>
    </row>
    <row r="62" spans="1:10" x14ac:dyDescent="0.25">
      <c r="A62" s="20" t="s">
        <v>402</v>
      </c>
      <c r="B62" s="20" t="s">
        <v>403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f t="shared" si="0"/>
        <v>0</v>
      </c>
    </row>
    <row r="63" spans="1:10" ht="25.5" x14ac:dyDescent="0.25">
      <c r="A63" s="20" t="s">
        <v>404</v>
      </c>
      <c r="B63" s="20" t="s">
        <v>405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f t="shared" si="0"/>
        <v>0</v>
      </c>
    </row>
    <row r="64" spans="1:10" x14ac:dyDescent="0.25">
      <c r="A64" s="20" t="s">
        <v>406</v>
      </c>
      <c r="B64" s="20" t="s">
        <v>407</v>
      </c>
      <c r="C64" s="21">
        <v>16582995737908</v>
      </c>
      <c r="D64" s="21">
        <v>0</v>
      </c>
      <c r="E64" s="21">
        <v>16576495737908</v>
      </c>
      <c r="F64" s="21">
        <v>3829181078023</v>
      </c>
      <c r="G64" s="21">
        <v>1416368295547</v>
      </c>
      <c r="H64" s="21">
        <v>5245549373570</v>
      </c>
      <c r="I64" s="21">
        <v>31.64450108459415</v>
      </c>
      <c r="J64" s="21">
        <f t="shared" si="0"/>
        <v>15.179471775415035</v>
      </c>
    </row>
    <row r="65" spans="1:10" ht="25.5" x14ac:dyDescent="0.25">
      <c r="A65" s="20" t="s">
        <v>408</v>
      </c>
      <c r="B65" s="20" t="s">
        <v>409</v>
      </c>
      <c r="C65" s="21">
        <v>644848220743</v>
      </c>
      <c r="D65" s="21">
        <v>0</v>
      </c>
      <c r="E65" s="21">
        <v>644848220743</v>
      </c>
      <c r="F65" s="21">
        <v>306960569011</v>
      </c>
      <c r="G65" s="21">
        <v>22574734468</v>
      </c>
      <c r="H65" s="21">
        <v>329535303479</v>
      </c>
      <c r="I65" s="21">
        <v>51.10277005948879</v>
      </c>
      <c r="J65" s="21">
        <f t="shared" si="0"/>
        <v>0.95360304172638943</v>
      </c>
    </row>
    <row r="66" spans="1:10" x14ac:dyDescent="0.25">
      <c r="A66" s="20" t="s">
        <v>410</v>
      </c>
      <c r="B66" s="20" t="s">
        <v>411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f t="shared" si="0"/>
        <v>0</v>
      </c>
    </row>
    <row r="67" spans="1:10" x14ac:dyDescent="0.25">
      <c r="A67" s="22" t="s">
        <v>412</v>
      </c>
      <c r="B67" s="22" t="s">
        <v>413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f t="shared" si="0"/>
        <v>0</v>
      </c>
    </row>
    <row r="68" spans="1:10" x14ac:dyDescent="0.25">
      <c r="A68" s="22" t="s">
        <v>414</v>
      </c>
      <c r="B68" s="22" t="s">
        <v>415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f t="shared" si="0"/>
        <v>0</v>
      </c>
    </row>
    <row r="69" spans="1:10" x14ac:dyDescent="0.25">
      <c r="A69" s="20" t="s">
        <v>416</v>
      </c>
      <c r="B69" s="20" t="s">
        <v>417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f t="shared" si="0"/>
        <v>0</v>
      </c>
    </row>
    <row r="70" spans="1:10" x14ac:dyDescent="0.25">
      <c r="A70" s="20" t="s">
        <v>418</v>
      </c>
      <c r="B70" s="20" t="s">
        <v>419</v>
      </c>
      <c r="C70" s="21">
        <v>2990443691142</v>
      </c>
      <c r="D70" s="21">
        <v>0</v>
      </c>
      <c r="E70" s="21">
        <v>2990443691142</v>
      </c>
      <c r="F70" s="21">
        <v>926607387827.40002</v>
      </c>
      <c r="G70" s="21">
        <v>162813317100</v>
      </c>
      <c r="H70" s="21">
        <v>1089420704927.4</v>
      </c>
      <c r="I70" s="21">
        <v>36.430069161789454</v>
      </c>
      <c r="J70" s="21">
        <f t="shared" si="0"/>
        <v>3.1525450747485069</v>
      </c>
    </row>
    <row r="71" spans="1:10" x14ac:dyDescent="0.25">
      <c r="A71" s="22" t="s">
        <v>420</v>
      </c>
      <c r="B71" s="22" t="s">
        <v>421</v>
      </c>
      <c r="C71" s="23">
        <v>462882271062</v>
      </c>
      <c r="D71" s="23">
        <v>0</v>
      </c>
      <c r="E71" s="23">
        <v>462882271062</v>
      </c>
      <c r="F71" s="23">
        <v>143590143250.39999</v>
      </c>
      <c r="G71" s="23">
        <v>0</v>
      </c>
      <c r="H71" s="23">
        <v>143590143250.39999</v>
      </c>
      <c r="I71" s="23">
        <v>31.020877710645145</v>
      </c>
      <c r="J71" s="23">
        <f t="shared" si="0"/>
        <v>0.41551844649092451</v>
      </c>
    </row>
    <row r="72" spans="1:10" x14ac:dyDescent="0.25">
      <c r="A72" s="22" t="s">
        <v>422</v>
      </c>
      <c r="B72" s="22" t="s">
        <v>423</v>
      </c>
      <c r="C72" s="23">
        <v>2349708476759</v>
      </c>
      <c r="D72" s="23">
        <v>0</v>
      </c>
      <c r="E72" s="23">
        <v>2349708476759</v>
      </c>
      <c r="F72" s="23">
        <v>605164301256</v>
      </c>
      <c r="G72" s="23">
        <v>162813317100</v>
      </c>
      <c r="H72" s="23">
        <v>767977618356</v>
      </c>
      <c r="I72" s="23">
        <v>32.683953177684707</v>
      </c>
      <c r="J72" s="23">
        <f t="shared" si="0"/>
        <v>2.2223591375809582</v>
      </c>
    </row>
    <row r="73" spans="1:10" x14ac:dyDescent="0.25">
      <c r="A73" s="22" t="s">
        <v>424</v>
      </c>
      <c r="B73" s="22" t="s">
        <v>425</v>
      </c>
      <c r="C73" s="23">
        <v>177852943321</v>
      </c>
      <c r="D73" s="23">
        <v>0</v>
      </c>
      <c r="E73" s="23">
        <v>177852943321</v>
      </c>
      <c r="F73" s="23">
        <v>177852943321</v>
      </c>
      <c r="G73" s="23">
        <v>0</v>
      </c>
      <c r="H73" s="23">
        <v>177852943321</v>
      </c>
      <c r="I73" s="23">
        <v>100</v>
      </c>
      <c r="J73" s="23">
        <f t="shared" si="0"/>
        <v>0.5146674906766241</v>
      </c>
    </row>
    <row r="74" spans="1:10" ht="25.5" x14ac:dyDescent="0.25">
      <c r="A74" s="20" t="s">
        <v>426</v>
      </c>
      <c r="B74" s="20" t="s">
        <v>427</v>
      </c>
      <c r="C74" s="21">
        <v>143094956242</v>
      </c>
      <c r="D74" s="21">
        <v>0</v>
      </c>
      <c r="E74" s="21">
        <v>143094956242</v>
      </c>
      <c r="F74" s="21">
        <v>33787726494</v>
      </c>
      <c r="G74" s="21">
        <v>16519709274</v>
      </c>
      <c r="H74" s="21">
        <v>50307435768</v>
      </c>
      <c r="I74" s="21">
        <v>35.156679934211546</v>
      </c>
      <c r="J74" s="21">
        <f t="shared" ref="J74:J133" si="1">+H74/$H$133*100</f>
        <v>0.14557870814856991</v>
      </c>
    </row>
    <row r="75" spans="1:10" x14ac:dyDescent="0.25">
      <c r="A75" s="22" t="s">
        <v>428</v>
      </c>
      <c r="B75" s="22" t="s">
        <v>429</v>
      </c>
      <c r="C75" s="23">
        <v>126354250159</v>
      </c>
      <c r="D75" s="23">
        <v>0</v>
      </c>
      <c r="E75" s="23">
        <v>126354250159</v>
      </c>
      <c r="F75" s="23">
        <v>27275206695</v>
      </c>
      <c r="G75" s="23">
        <v>14790156774</v>
      </c>
      <c r="H75" s="23">
        <v>42065363469</v>
      </c>
      <c r="I75" s="23">
        <v>33.291609436221052</v>
      </c>
      <c r="J75" s="23">
        <f t="shared" si="1"/>
        <v>0.12172795488638997</v>
      </c>
    </row>
    <row r="76" spans="1:10" x14ac:dyDescent="0.25">
      <c r="A76" s="22" t="s">
        <v>430</v>
      </c>
      <c r="B76" s="22" t="s">
        <v>431</v>
      </c>
      <c r="C76" s="23">
        <v>2552346699</v>
      </c>
      <c r="D76" s="23">
        <v>0</v>
      </c>
      <c r="E76" s="23">
        <v>2552346699</v>
      </c>
      <c r="F76" s="23">
        <v>2552346699</v>
      </c>
      <c r="G76" s="23">
        <v>0</v>
      </c>
      <c r="H76" s="23">
        <v>2552346699</v>
      </c>
      <c r="I76" s="23">
        <v>100</v>
      </c>
      <c r="J76" s="23">
        <f t="shared" si="1"/>
        <v>7.3859327058771827E-3</v>
      </c>
    </row>
    <row r="77" spans="1:10" x14ac:dyDescent="0.25">
      <c r="A77" s="22" t="s">
        <v>432</v>
      </c>
      <c r="B77" s="22" t="s">
        <v>433</v>
      </c>
      <c r="C77" s="23">
        <v>14188359384</v>
      </c>
      <c r="D77" s="23">
        <v>0</v>
      </c>
      <c r="E77" s="23">
        <v>14188359384</v>
      </c>
      <c r="F77" s="23">
        <v>3960173100</v>
      </c>
      <c r="G77" s="23">
        <v>1729552500</v>
      </c>
      <c r="H77" s="23">
        <v>5689725600</v>
      </c>
      <c r="I77" s="23">
        <v>40.101363702530811</v>
      </c>
      <c r="J77" s="23">
        <f t="shared" si="1"/>
        <v>1.6464820556302755E-2</v>
      </c>
    </row>
    <row r="78" spans="1:10" ht="25.5" x14ac:dyDescent="0.25">
      <c r="A78" s="20" t="s">
        <v>434</v>
      </c>
      <c r="B78" s="20" t="s">
        <v>435</v>
      </c>
      <c r="C78" s="21">
        <v>72071348345</v>
      </c>
      <c r="D78" s="21">
        <v>0</v>
      </c>
      <c r="E78" s="21">
        <v>72071348345</v>
      </c>
      <c r="F78" s="21">
        <v>5099114534.4099998</v>
      </c>
      <c r="G78" s="21">
        <v>10449216199.280001</v>
      </c>
      <c r="H78" s="21">
        <v>15548330733.690001</v>
      </c>
      <c r="I78" s="21">
        <v>21.573525528149322</v>
      </c>
      <c r="J78" s="21">
        <f t="shared" si="1"/>
        <v>4.4993466025892881E-2</v>
      </c>
    </row>
    <row r="79" spans="1:10" x14ac:dyDescent="0.25">
      <c r="A79" s="20" t="s">
        <v>436</v>
      </c>
      <c r="B79" s="20" t="s">
        <v>437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f t="shared" si="1"/>
        <v>0</v>
      </c>
    </row>
    <row r="80" spans="1:10" x14ac:dyDescent="0.25">
      <c r="A80" s="22" t="s">
        <v>438</v>
      </c>
      <c r="B80" s="22" t="s">
        <v>332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f t="shared" si="1"/>
        <v>0</v>
      </c>
    </row>
    <row r="81" spans="1:10" x14ac:dyDescent="0.25">
      <c r="A81" s="22" t="s">
        <v>439</v>
      </c>
      <c r="B81" s="22" t="s">
        <v>334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f t="shared" si="1"/>
        <v>0</v>
      </c>
    </row>
    <row r="82" spans="1:10" x14ac:dyDescent="0.25">
      <c r="A82" s="12" t="s">
        <v>440</v>
      </c>
      <c r="B82" s="12" t="s">
        <v>441</v>
      </c>
      <c r="C82" s="13">
        <v>396756707000</v>
      </c>
      <c r="D82" s="13">
        <v>0</v>
      </c>
      <c r="E82" s="13">
        <v>1640164237557</v>
      </c>
      <c r="F82" s="13">
        <v>695371027866.22998</v>
      </c>
      <c r="G82" s="13">
        <v>255754117642.54001</v>
      </c>
      <c r="H82" s="13">
        <v>951125145508.77002</v>
      </c>
      <c r="I82" s="13">
        <v>57.989628339016619</v>
      </c>
      <c r="J82" s="13">
        <f t="shared" si="1"/>
        <v>2.752347995022685</v>
      </c>
    </row>
    <row r="83" spans="1:10" x14ac:dyDescent="0.25">
      <c r="A83" s="14" t="s">
        <v>442</v>
      </c>
      <c r="B83" s="14" t="s">
        <v>443</v>
      </c>
      <c r="C83" s="15">
        <v>179618188370</v>
      </c>
      <c r="D83" s="15">
        <v>0</v>
      </c>
      <c r="E83" s="15">
        <v>179618188370</v>
      </c>
      <c r="F83" s="15">
        <v>74496006063.960007</v>
      </c>
      <c r="G83" s="15">
        <v>31460076572.77</v>
      </c>
      <c r="H83" s="15">
        <v>105956082636.73</v>
      </c>
      <c r="I83" s="15">
        <v>58.989617698664468</v>
      </c>
      <c r="J83" s="15">
        <f t="shared" si="1"/>
        <v>0.30661371217313982</v>
      </c>
    </row>
    <row r="84" spans="1:10" x14ac:dyDescent="0.25">
      <c r="A84" s="16" t="s">
        <v>444</v>
      </c>
      <c r="B84" s="16" t="s">
        <v>445</v>
      </c>
      <c r="C84" s="17">
        <v>179618188370</v>
      </c>
      <c r="D84" s="17">
        <v>0</v>
      </c>
      <c r="E84" s="17">
        <v>179618188370</v>
      </c>
      <c r="F84" s="17">
        <v>69874562107.839996</v>
      </c>
      <c r="G84" s="17">
        <v>30346276463.73</v>
      </c>
      <c r="H84" s="17">
        <v>100220838571.57001</v>
      </c>
      <c r="I84" s="17">
        <v>55.796598040017301</v>
      </c>
      <c r="J84" s="17">
        <f t="shared" si="1"/>
        <v>0.29001717114144943</v>
      </c>
    </row>
    <row r="85" spans="1:10" x14ac:dyDescent="0.25">
      <c r="A85" s="18" t="s">
        <v>446</v>
      </c>
      <c r="B85" s="18" t="s">
        <v>447</v>
      </c>
      <c r="C85" s="19">
        <v>179618188370</v>
      </c>
      <c r="D85" s="19">
        <v>0</v>
      </c>
      <c r="E85" s="19">
        <v>179618188370</v>
      </c>
      <c r="F85" s="19">
        <v>69874562107.839996</v>
      </c>
      <c r="G85" s="19">
        <v>30346276463.73</v>
      </c>
      <c r="H85" s="19">
        <v>100220838571.57001</v>
      </c>
      <c r="I85" s="19">
        <v>55.796598040017301</v>
      </c>
      <c r="J85" s="19">
        <f t="shared" si="1"/>
        <v>0.29001717114144943</v>
      </c>
    </row>
    <row r="86" spans="1:10" x14ac:dyDescent="0.25">
      <c r="A86" s="20" t="s">
        <v>448</v>
      </c>
      <c r="B86" s="20" t="s">
        <v>449</v>
      </c>
      <c r="C86" s="21">
        <v>36114087135</v>
      </c>
      <c r="D86" s="21">
        <v>0</v>
      </c>
      <c r="E86" s="21">
        <v>36114087135</v>
      </c>
      <c r="F86" s="21">
        <v>18407088012.860001</v>
      </c>
      <c r="G86" s="21">
        <v>6231182527.4700003</v>
      </c>
      <c r="H86" s="21">
        <v>24638270540.330002</v>
      </c>
      <c r="I86" s="21">
        <v>68.223434385115041</v>
      </c>
      <c r="J86" s="21">
        <f t="shared" si="1"/>
        <v>7.1297762279462815E-2</v>
      </c>
    </row>
    <row r="87" spans="1:10" x14ac:dyDescent="0.25">
      <c r="A87" s="20" t="s">
        <v>450</v>
      </c>
      <c r="B87" s="20" t="s">
        <v>451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f t="shared" si="1"/>
        <v>0</v>
      </c>
    </row>
    <row r="88" spans="1:10" x14ac:dyDescent="0.25">
      <c r="A88" s="20" t="s">
        <v>452</v>
      </c>
      <c r="B88" s="20" t="s">
        <v>453</v>
      </c>
      <c r="C88" s="21">
        <v>143499419986</v>
      </c>
      <c r="D88" s="21">
        <v>0</v>
      </c>
      <c r="E88" s="21">
        <v>143499419986</v>
      </c>
      <c r="F88" s="21">
        <v>51016165254.529999</v>
      </c>
      <c r="G88" s="21">
        <v>23991310790.220001</v>
      </c>
      <c r="H88" s="21">
        <v>75007476044.75</v>
      </c>
      <c r="I88" s="21">
        <v>52.270229421183615</v>
      </c>
      <c r="J88" s="21">
        <f t="shared" si="1"/>
        <v>0.21705521852547444</v>
      </c>
    </row>
    <row r="89" spans="1:10" x14ac:dyDescent="0.25">
      <c r="A89" s="20" t="s">
        <v>454</v>
      </c>
      <c r="B89" s="20" t="s">
        <v>455</v>
      </c>
      <c r="C89" s="21">
        <v>4681249</v>
      </c>
      <c r="D89" s="21">
        <v>0</v>
      </c>
      <c r="E89" s="21">
        <v>4681249</v>
      </c>
      <c r="F89" s="21">
        <v>40472261.57</v>
      </c>
      <c r="G89" s="21">
        <v>23607265.620000001</v>
      </c>
      <c r="H89" s="21">
        <v>64079527.189999998</v>
      </c>
      <c r="I89" s="21">
        <v>1368.8553458703009</v>
      </c>
      <c r="J89" s="21">
        <f t="shared" si="1"/>
        <v>1.8543212637812853E-4</v>
      </c>
    </row>
    <row r="90" spans="1:10" x14ac:dyDescent="0.25">
      <c r="A90" s="20" t="s">
        <v>456</v>
      </c>
      <c r="B90" s="20" t="s">
        <v>457</v>
      </c>
      <c r="C90" s="21">
        <v>0</v>
      </c>
      <c r="D90" s="21">
        <v>0</v>
      </c>
      <c r="E90" s="21">
        <v>0</v>
      </c>
      <c r="F90" s="21">
        <v>233196931.36000001</v>
      </c>
      <c r="G90" s="21">
        <v>33157952.93</v>
      </c>
      <c r="H90" s="21">
        <v>266354884.28999999</v>
      </c>
      <c r="I90" s="21">
        <v>0</v>
      </c>
      <c r="J90" s="21">
        <f t="shared" si="1"/>
        <v>7.7077273711224914E-4</v>
      </c>
    </row>
    <row r="91" spans="1:10" x14ac:dyDescent="0.25">
      <c r="A91" s="20" t="s">
        <v>458</v>
      </c>
      <c r="B91" s="20" t="s">
        <v>459</v>
      </c>
      <c r="C91" s="21">
        <v>0</v>
      </c>
      <c r="D91" s="21">
        <v>0</v>
      </c>
      <c r="E91" s="21">
        <v>0</v>
      </c>
      <c r="F91" s="21">
        <v>177639647.52000001</v>
      </c>
      <c r="G91" s="21">
        <v>67017927.490000002</v>
      </c>
      <c r="H91" s="21">
        <v>244657575.00999999</v>
      </c>
      <c r="I91" s="21">
        <v>0</v>
      </c>
      <c r="J91" s="21">
        <f t="shared" si="1"/>
        <v>7.0798547302172732E-4</v>
      </c>
    </row>
    <row r="92" spans="1:10" x14ac:dyDescent="0.25">
      <c r="A92" s="18" t="s">
        <v>460</v>
      </c>
      <c r="B92" s="18" t="s">
        <v>461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f t="shared" si="1"/>
        <v>0</v>
      </c>
    </row>
    <row r="93" spans="1:10" x14ac:dyDescent="0.25">
      <c r="A93" s="20" t="s">
        <v>462</v>
      </c>
      <c r="B93" s="20" t="s">
        <v>463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f t="shared" si="1"/>
        <v>0</v>
      </c>
    </row>
    <row r="94" spans="1:10" x14ac:dyDescent="0.25">
      <c r="A94" s="16" t="s">
        <v>464</v>
      </c>
      <c r="B94" s="16" t="s">
        <v>465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f t="shared" si="1"/>
        <v>0</v>
      </c>
    </row>
    <row r="95" spans="1:10" x14ac:dyDescent="0.25">
      <c r="A95" s="18" t="s">
        <v>466</v>
      </c>
      <c r="B95" s="18" t="s">
        <v>467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f t="shared" si="1"/>
        <v>0</v>
      </c>
    </row>
    <row r="96" spans="1:10" x14ac:dyDescent="0.25">
      <c r="A96" s="16" t="s">
        <v>468</v>
      </c>
      <c r="B96" s="16" t="s">
        <v>469</v>
      </c>
      <c r="C96" s="17">
        <v>0</v>
      </c>
      <c r="D96" s="17">
        <v>0</v>
      </c>
      <c r="E96" s="17">
        <v>0</v>
      </c>
      <c r="F96" s="17">
        <v>4621443956.1199999</v>
      </c>
      <c r="G96" s="17">
        <v>1113800109.04</v>
      </c>
      <c r="H96" s="17">
        <v>5735244065.1599998</v>
      </c>
      <c r="I96" s="17">
        <v>0</v>
      </c>
      <c r="J96" s="17">
        <f t="shared" si="1"/>
        <v>1.6596541031690483E-2</v>
      </c>
    </row>
    <row r="97" spans="1:10" x14ac:dyDescent="0.25">
      <c r="A97" s="18" t="s">
        <v>470</v>
      </c>
      <c r="B97" s="18" t="s">
        <v>471</v>
      </c>
      <c r="C97" s="19">
        <v>0</v>
      </c>
      <c r="D97" s="19">
        <v>0</v>
      </c>
      <c r="E97" s="19">
        <v>0</v>
      </c>
      <c r="F97" s="19">
        <v>4621443956.1199999</v>
      </c>
      <c r="G97" s="19">
        <v>1113800109.04</v>
      </c>
      <c r="H97" s="19">
        <v>5735244065.1599998</v>
      </c>
      <c r="I97" s="19">
        <v>0</v>
      </c>
      <c r="J97" s="19">
        <f t="shared" si="1"/>
        <v>1.6596541031690483E-2</v>
      </c>
    </row>
    <row r="98" spans="1:10" x14ac:dyDescent="0.25">
      <c r="A98" s="14" t="s">
        <v>472</v>
      </c>
      <c r="B98" s="14" t="s">
        <v>473</v>
      </c>
      <c r="C98" s="15">
        <v>0</v>
      </c>
      <c r="D98" s="15">
        <v>0</v>
      </c>
      <c r="E98" s="15">
        <v>1243415318028</v>
      </c>
      <c r="F98" s="15">
        <v>400000000000</v>
      </c>
      <c r="G98" s="15">
        <v>200000000000</v>
      </c>
      <c r="H98" s="15">
        <v>600000000000</v>
      </c>
      <c r="I98" s="15">
        <v>48.254190800188354</v>
      </c>
      <c r="J98" s="15">
        <f t="shared" si="1"/>
        <v>1.7362686759062076</v>
      </c>
    </row>
    <row r="99" spans="1:10" ht="25.5" x14ac:dyDescent="0.25">
      <c r="A99" s="16" t="s">
        <v>474</v>
      </c>
      <c r="B99" s="16" t="s">
        <v>475</v>
      </c>
      <c r="C99" s="17">
        <v>0</v>
      </c>
      <c r="D99" s="17">
        <v>0</v>
      </c>
      <c r="E99" s="17">
        <v>1243415318028</v>
      </c>
      <c r="F99" s="17">
        <v>400000000000</v>
      </c>
      <c r="G99" s="17">
        <v>200000000000</v>
      </c>
      <c r="H99" s="17">
        <v>600000000000</v>
      </c>
      <c r="I99" s="17">
        <v>48.254190800188354</v>
      </c>
      <c r="J99" s="17">
        <f t="shared" si="1"/>
        <v>1.7362686759062076</v>
      </c>
    </row>
    <row r="100" spans="1:10" ht="25.5" x14ac:dyDescent="0.25">
      <c r="A100" s="18" t="s">
        <v>476</v>
      </c>
      <c r="B100" s="18" t="s">
        <v>477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f t="shared" si="1"/>
        <v>0</v>
      </c>
    </row>
    <row r="101" spans="1:10" ht="25.5" x14ac:dyDescent="0.25">
      <c r="A101" s="18" t="s">
        <v>478</v>
      </c>
      <c r="B101" s="18" t="s">
        <v>479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f t="shared" si="1"/>
        <v>0</v>
      </c>
    </row>
    <row r="102" spans="1:10" ht="25.5" x14ac:dyDescent="0.25">
      <c r="A102" s="18" t="s">
        <v>480</v>
      </c>
      <c r="B102" s="18" t="s">
        <v>481</v>
      </c>
      <c r="C102" s="19">
        <v>0</v>
      </c>
      <c r="D102" s="19">
        <v>0</v>
      </c>
      <c r="E102" s="19">
        <v>71695560769</v>
      </c>
      <c r="F102" s="19">
        <v>0</v>
      </c>
      <c r="G102" s="19">
        <v>0</v>
      </c>
      <c r="H102" s="19">
        <v>0</v>
      </c>
      <c r="I102" s="19">
        <v>0</v>
      </c>
      <c r="J102" s="19">
        <f t="shared" si="1"/>
        <v>0</v>
      </c>
    </row>
    <row r="103" spans="1:10" ht="25.5" x14ac:dyDescent="0.25">
      <c r="A103" s="18" t="s">
        <v>482</v>
      </c>
      <c r="B103" s="18" t="s">
        <v>483</v>
      </c>
      <c r="C103" s="19">
        <v>0</v>
      </c>
      <c r="D103" s="19">
        <v>0</v>
      </c>
      <c r="E103" s="19">
        <v>352052757259</v>
      </c>
      <c r="F103" s="19">
        <v>0</v>
      </c>
      <c r="G103" s="19">
        <v>0</v>
      </c>
      <c r="H103" s="19">
        <v>0</v>
      </c>
      <c r="I103" s="19">
        <v>0</v>
      </c>
      <c r="J103" s="19">
        <f t="shared" si="1"/>
        <v>0</v>
      </c>
    </row>
    <row r="104" spans="1:10" ht="25.5" x14ac:dyDescent="0.25">
      <c r="A104" s="18" t="s">
        <v>484</v>
      </c>
      <c r="B104" s="18" t="s">
        <v>485</v>
      </c>
      <c r="C104" s="19">
        <v>0</v>
      </c>
      <c r="D104" s="19">
        <v>0</v>
      </c>
      <c r="E104" s="19">
        <v>819667000000</v>
      </c>
      <c r="F104" s="19">
        <v>400000000000</v>
      </c>
      <c r="G104" s="19">
        <v>200000000000</v>
      </c>
      <c r="H104" s="19">
        <v>600000000000</v>
      </c>
      <c r="I104" s="19">
        <v>73.200458234868549</v>
      </c>
      <c r="J104" s="19">
        <f t="shared" si="1"/>
        <v>1.7362686759062076</v>
      </c>
    </row>
    <row r="105" spans="1:10" x14ac:dyDescent="0.25">
      <c r="A105" s="16" t="s">
        <v>486</v>
      </c>
      <c r="B105" s="16" t="s">
        <v>487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f t="shared" si="1"/>
        <v>0</v>
      </c>
    </row>
    <row r="106" spans="1:10" ht="25.5" x14ac:dyDescent="0.25">
      <c r="A106" s="18" t="s">
        <v>488</v>
      </c>
      <c r="B106" s="18" t="s">
        <v>489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f t="shared" si="1"/>
        <v>0</v>
      </c>
    </row>
    <row r="107" spans="1:10" x14ac:dyDescent="0.25">
      <c r="A107" s="14" t="s">
        <v>490</v>
      </c>
      <c r="B107" s="14" t="s">
        <v>491</v>
      </c>
      <c r="C107" s="15">
        <v>24000000000</v>
      </c>
      <c r="D107" s="15">
        <v>0</v>
      </c>
      <c r="E107" s="15">
        <v>24000000000</v>
      </c>
      <c r="F107" s="15">
        <v>5732842987</v>
      </c>
      <c r="G107" s="15">
        <v>4394481780</v>
      </c>
      <c r="H107" s="15">
        <v>10127324767</v>
      </c>
      <c r="I107" s="15">
        <v>42.197186529166672</v>
      </c>
      <c r="J107" s="15">
        <f t="shared" si="1"/>
        <v>2.9306261272785388E-2</v>
      </c>
    </row>
    <row r="108" spans="1:10" x14ac:dyDescent="0.25">
      <c r="A108" s="16" t="s">
        <v>492</v>
      </c>
      <c r="B108" s="16" t="s">
        <v>493</v>
      </c>
      <c r="C108" s="17">
        <v>24000000000</v>
      </c>
      <c r="D108" s="17">
        <v>0</v>
      </c>
      <c r="E108" s="17">
        <v>24000000000</v>
      </c>
      <c r="F108" s="17">
        <v>5732842987</v>
      </c>
      <c r="G108" s="17">
        <v>4394481780</v>
      </c>
      <c r="H108" s="17">
        <v>10127324767</v>
      </c>
      <c r="I108" s="17">
        <v>42.197186529166672</v>
      </c>
      <c r="J108" s="17">
        <f t="shared" si="1"/>
        <v>2.9306261272785388E-2</v>
      </c>
    </row>
    <row r="109" spans="1:10" x14ac:dyDescent="0.25">
      <c r="A109" s="18" t="s">
        <v>494</v>
      </c>
      <c r="B109" s="18" t="s">
        <v>495</v>
      </c>
      <c r="C109" s="19">
        <v>24000000000</v>
      </c>
      <c r="D109" s="19">
        <v>0</v>
      </c>
      <c r="E109" s="19">
        <v>24000000000</v>
      </c>
      <c r="F109" s="19">
        <v>5732842987</v>
      </c>
      <c r="G109" s="19">
        <v>4394481780</v>
      </c>
      <c r="H109" s="19">
        <v>10127324767</v>
      </c>
      <c r="I109" s="19">
        <v>42.197186529166672</v>
      </c>
      <c r="J109" s="19">
        <f t="shared" si="1"/>
        <v>2.9306261272785388E-2</v>
      </c>
    </row>
    <row r="110" spans="1:10" x14ac:dyDescent="0.25">
      <c r="A110" s="16" t="s">
        <v>496</v>
      </c>
      <c r="B110" s="16" t="s">
        <v>497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f t="shared" si="1"/>
        <v>0</v>
      </c>
    </row>
    <row r="111" spans="1:10" x14ac:dyDescent="0.25">
      <c r="A111" s="18" t="s">
        <v>498</v>
      </c>
      <c r="B111" s="18" t="s">
        <v>499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f t="shared" si="1"/>
        <v>0</v>
      </c>
    </row>
    <row r="112" spans="1:10" ht="25.5" x14ac:dyDescent="0.25">
      <c r="A112" s="18" t="s">
        <v>500</v>
      </c>
      <c r="B112" s="18" t="s">
        <v>501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f t="shared" si="1"/>
        <v>0</v>
      </c>
    </row>
    <row r="113" spans="1:10" x14ac:dyDescent="0.25">
      <c r="A113" s="14" t="s">
        <v>502</v>
      </c>
      <c r="B113" s="14" t="s">
        <v>503</v>
      </c>
      <c r="C113" s="15">
        <v>0</v>
      </c>
      <c r="D113" s="15">
        <v>0</v>
      </c>
      <c r="E113" s="15">
        <v>0</v>
      </c>
      <c r="F113" s="15">
        <v>1929485373.0999999</v>
      </c>
      <c r="G113" s="15">
        <v>960044802</v>
      </c>
      <c r="H113" s="15">
        <v>2889530175.0999999</v>
      </c>
      <c r="I113" s="15">
        <v>0</v>
      </c>
      <c r="J113" s="15">
        <f t="shared" si="1"/>
        <v>8.3616678851865158E-3</v>
      </c>
    </row>
    <row r="114" spans="1:10" x14ac:dyDescent="0.25">
      <c r="A114" s="16" t="s">
        <v>504</v>
      </c>
      <c r="B114" s="16" t="s">
        <v>505</v>
      </c>
      <c r="C114" s="17">
        <v>0</v>
      </c>
      <c r="D114" s="17">
        <v>0</v>
      </c>
      <c r="E114" s="17">
        <v>0</v>
      </c>
      <c r="F114" s="17">
        <v>1929485373.0999999</v>
      </c>
      <c r="G114" s="17">
        <v>960044802</v>
      </c>
      <c r="H114" s="17">
        <v>2889530175.0999999</v>
      </c>
      <c r="I114" s="17">
        <v>0</v>
      </c>
      <c r="J114" s="17">
        <f t="shared" si="1"/>
        <v>8.3616678851865158E-3</v>
      </c>
    </row>
    <row r="115" spans="1:10" ht="25.5" x14ac:dyDescent="0.25">
      <c r="A115" s="18" t="s">
        <v>506</v>
      </c>
      <c r="B115" s="18" t="s">
        <v>507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f t="shared" si="1"/>
        <v>0</v>
      </c>
    </row>
    <row r="116" spans="1:10" x14ac:dyDescent="0.25">
      <c r="A116" s="18" t="s">
        <v>508</v>
      </c>
      <c r="B116" s="18" t="s">
        <v>509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f t="shared" si="1"/>
        <v>0</v>
      </c>
    </row>
    <row r="117" spans="1:10" ht="25.5" x14ac:dyDescent="0.25">
      <c r="A117" s="18" t="s">
        <v>510</v>
      </c>
      <c r="B117" s="18" t="s">
        <v>511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f t="shared" si="1"/>
        <v>0</v>
      </c>
    </row>
    <row r="118" spans="1:10" ht="38.25" x14ac:dyDescent="0.25">
      <c r="A118" s="18" t="s">
        <v>512</v>
      </c>
      <c r="B118" s="18" t="s">
        <v>513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f t="shared" si="1"/>
        <v>0</v>
      </c>
    </row>
    <row r="119" spans="1:10" x14ac:dyDescent="0.25">
      <c r="A119" s="18" t="s">
        <v>514</v>
      </c>
      <c r="B119" s="18" t="s">
        <v>515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f t="shared" si="1"/>
        <v>0</v>
      </c>
    </row>
    <row r="120" spans="1:10" x14ac:dyDescent="0.25">
      <c r="A120" s="18" t="s">
        <v>516</v>
      </c>
      <c r="B120" s="18" t="s">
        <v>517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f t="shared" si="1"/>
        <v>0</v>
      </c>
    </row>
    <row r="121" spans="1:10" x14ac:dyDescent="0.25">
      <c r="A121" s="18" t="s">
        <v>518</v>
      </c>
      <c r="B121" s="18" t="s">
        <v>519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f t="shared" si="1"/>
        <v>0</v>
      </c>
    </row>
    <row r="122" spans="1:10" x14ac:dyDescent="0.25">
      <c r="A122" s="18" t="s">
        <v>520</v>
      </c>
      <c r="B122" s="18" t="s">
        <v>521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f t="shared" si="1"/>
        <v>0</v>
      </c>
    </row>
    <row r="123" spans="1:10" x14ac:dyDescent="0.25">
      <c r="A123" s="18" t="s">
        <v>522</v>
      </c>
      <c r="B123" s="18" t="s">
        <v>523</v>
      </c>
      <c r="C123" s="19">
        <v>0</v>
      </c>
      <c r="D123" s="19">
        <v>0</v>
      </c>
      <c r="E123" s="19">
        <v>0</v>
      </c>
      <c r="F123" s="19">
        <v>1929485373.0999999</v>
      </c>
      <c r="G123" s="19">
        <v>960044802</v>
      </c>
      <c r="H123" s="19">
        <v>2889530175.0999999</v>
      </c>
      <c r="I123" s="19">
        <v>0</v>
      </c>
      <c r="J123" s="19">
        <f t="shared" si="1"/>
        <v>8.3616678851865158E-3</v>
      </c>
    </row>
    <row r="124" spans="1:10" x14ac:dyDescent="0.25">
      <c r="A124" s="14" t="s">
        <v>524</v>
      </c>
      <c r="B124" s="14" t="s">
        <v>525</v>
      </c>
      <c r="C124" s="15">
        <v>193138518630</v>
      </c>
      <c r="D124" s="15">
        <v>0</v>
      </c>
      <c r="E124" s="15">
        <v>193130731159</v>
      </c>
      <c r="F124" s="15">
        <v>213212693442.17001</v>
      </c>
      <c r="G124" s="15">
        <v>18939514487.77</v>
      </c>
      <c r="H124" s="15">
        <v>232152207929.94</v>
      </c>
      <c r="I124" s="15">
        <v>120.2046958227557</v>
      </c>
      <c r="J124" s="15">
        <f t="shared" si="1"/>
        <v>0.67179767778536592</v>
      </c>
    </row>
    <row r="125" spans="1:10" x14ac:dyDescent="0.25">
      <c r="A125" s="16" t="s">
        <v>526</v>
      </c>
      <c r="B125" s="16" t="s">
        <v>527</v>
      </c>
      <c r="C125" s="17">
        <v>40083714023</v>
      </c>
      <c r="D125" s="17">
        <v>0</v>
      </c>
      <c r="E125" s="17">
        <v>40083714023</v>
      </c>
      <c r="F125" s="17">
        <v>20323131392.029999</v>
      </c>
      <c r="G125" s="17">
        <v>1729394528.3599999</v>
      </c>
      <c r="H125" s="17">
        <v>22052525920.389999</v>
      </c>
      <c r="I125" s="17">
        <v>55.016174169230624</v>
      </c>
      <c r="J125" s="17">
        <f t="shared" si="1"/>
        <v>6.3815183300304779E-2</v>
      </c>
    </row>
    <row r="126" spans="1:10" x14ac:dyDescent="0.25">
      <c r="A126" s="16" t="s">
        <v>528</v>
      </c>
      <c r="B126" s="16" t="s">
        <v>529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f t="shared" si="1"/>
        <v>0</v>
      </c>
    </row>
    <row r="127" spans="1:10" x14ac:dyDescent="0.25">
      <c r="A127" s="16" t="s">
        <v>530</v>
      </c>
      <c r="B127" s="16" t="s">
        <v>531</v>
      </c>
      <c r="C127" s="17">
        <v>40083714023</v>
      </c>
      <c r="D127" s="17">
        <v>0</v>
      </c>
      <c r="E127" s="17">
        <v>40083714023</v>
      </c>
      <c r="F127" s="17">
        <v>158967531244.19</v>
      </c>
      <c r="G127" s="17">
        <v>13639233929.08</v>
      </c>
      <c r="H127" s="17">
        <v>172606765173.26999</v>
      </c>
      <c r="I127" s="17">
        <v>430.61569862071264</v>
      </c>
      <c r="J127" s="17">
        <f t="shared" si="1"/>
        <v>0.49948619936641203</v>
      </c>
    </row>
    <row r="128" spans="1:10" x14ac:dyDescent="0.25">
      <c r="A128" s="16" t="s">
        <v>532</v>
      </c>
      <c r="B128" s="16" t="s">
        <v>533</v>
      </c>
      <c r="C128" s="17">
        <v>112971090584</v>
      </c>
      <c r="D128" s="17">
        <v>0</v>
      </c>
      <c r="E128" s="17">
        <v>112963303113</v>
      </c>
      <c r="F128" s="17">
        <v>28378731692.009998</v>
      </c>
      <c r="G128" s="17">
        <v>1807756766.97</v>
      </c>
      <c r="H128" s="17">
        <v>30186488458.98</v>
      </c>
      <c r="I128" s="17">
        <v>26.722384727705517</v>
      </c>
      <c r="J128" s="17">
        <f t="shared" si="1"/>
        <v>8.7353090578218703E-2</v>
      </c>
    </row>
    <row r="129" spans="1:11" x14ac:dyDescent="0.25">
      <c r="A129" s="16" t="s">
        <v>534</v>
      </c>
      <c r="B129" s="16" t="s">
        <v>535</v>
      </c>
      <c r="C129" s="17">
        <v>0</v>
      </c>
      <c r="D129" s="17">
        <v>0</v>
      </c>
      <c r="E129" s="17">
        <v>0</v>
      </c>
      <c r="F129" s="17">
        <v>391341035.61000001</v>
      </c>
      <c r="G129" s="17">
        <v>644980690.65999997</v>
      </c>
      <c r="H129" s="17">
        <v>1036321726.27</v>
      </c>
      <c r="I129" s="17">
        <v>0</v>
      </c>
      <c r="J129" s="17">
        <f t="shared" si="1"/>
        <v>2.998888252472747E-3</v>
      </c>
    </row>
    <row r="130" spans="1:11" x14ac:dyDescent="0.25">
      <c r="A130" s="16" t="s">
        <v>536</v>
      </c>
      <c r="B130" s="16" t="s">
        <v>537</v>
      </c>
      <c r="C130" s="17">
        <v>0</v>
      </c>
      <c r="D130" s="17">
        <v>0</v>
      </c>
      <c r="E130" s="17">
        <v>0</v>
      </c>
      <c r="F130" s="17">
        <v>4325122100.75</v>
      </c>
      <c r="G130" s="17">
        <v>969414286.70000005</v>
      </c>
      <c r="H130" s="17">
        <v>5294536387.4499998</v>
      </c>
      <c r="I130" s="17">
        <v>0</v>
      </c>
      <c r="J130" s="17">
        <f t="shared" si="1"/>
        <v>1.532122947162508E-2</v>
      </c>
    </row>
    <row r="131" spans="1:11" x14ac:dyDescent="0.25">
      <c r="A131" s="16" t="s">
        <v>538</v>
      </c>
      <c r="B131" s="16" t="s">
        <v>539</v>
      </c>
      <c r="C131" s="17">
        <v>0</v>
      </c>
      <c r="D131" s="17">
        <v>0</v>
      </c>
      <c r="E131" s="17">
        <v>0</v>
      </c>
      <c r="F131" s="17">
        <v>826621477.58000004</v>
      </c>
      <c r="G131" s="17">
        <v>101254119</v>
      </c>
      <c r="H131" s="17">
        <v>927875596.58000004</v>
      </c>
      <c r="I131" s="17">
        <v>0</v>
      </c>
      <c r="J131" s="17">
        <f t="shared" si="1"/>
        <v>2.6850688891327319E-3</v>
      </c>
    </row>
    <row r="132" spans="1:11" x14ac:dyDescent="0.25">
      <c r="A132" s="16" t="s">
        <v>540</v>
      </c>
      <c r="B132" s="16" t="s">
        <v>541</v>
      </c>
      <c r="C132" s="17">
        <v>0</v>
      </c>
      <c r="D132" s="17">
        <v>0</v>
      </c>
      <c r="E132" s="17">
        <v>0</v>
      </c>
      <c r="F132" s="17">
        <v>214500</v>
      </c>
      <c r="G132" s="17">
        <v>47480167</v>
      </c>
      <c r="H132" s="17">
        <v>47694667</v>
      </c>
      <c r="I132" s="17">
        <v>0</v>
      </c>
      <c r="J132" s="17">
        <f t="shared" si="1"/>
        <v>1.3801792719979583E-4</v>
      </c>
    </row>
    <row r="133" spans="1:11" x14ac:dyDescent="0.25">
      <c r="A133" s="29" t="s">
        <v>542</v>
      </c>
      <c r="B133" s="30"/>
      <c r="C133" s="31">
        <v>95321125790809</v>
      </c>
      <c r="D133" s="31">
        <v>0</v>
      </c>
      <c r="E133" s="31">
        <v>98685641359083</v>
      </c>
      <c r="F133" s="31">
        <v>26414384470606.652</v>
      </c>
      <c r="G133" s="31">
        <v>8142479240987.0098</v>
      </c>
      <c r="H133" s="31">
        <v>34556863711593.66</v>
      </c>
      <c r="I133" s="31">
        <v>35.017114177586542</v>
      </c>
      <c r="J133" s="31">
        <f t="shared" si="1"/>
        <v>100</v>
      </c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</sheetData>
  <mergeCells count="9">
    <mergeCell ref="B7:J7"/>
    <mergeCell ref="A133:B133"/>
    <mergeCell ref="A134:K134"/>
    <mergeCell ref="B1:J1"/>
    <mergeCell ref="B2:J2"/>
    <mergeCell ref="B3:J3"/>
    <mergeCell ref="B4:J4"/>
    <mergeCell ref="B5:J5"/>
    <mergeCell ref="B6:J6"/>
  </mergeCells>
  <pageMargins left="0.70866141732283472" right="0.70866141732283472" top="0.74803149606299213" bottom="0.74803149606299213" header="0.31496062992125984" footer="0.31496062992125984"/>
  <pageSetup scale="41" orientation="landscape" r:id="rId1"/>
  <rowBreaks count="1" manualBreakCount="1">
    <brk id="6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R145"/>
  <sheetViews>
    <sheetView showGridLines="0" tabSelected="1" view="pageBreakPreview" zoomScaleNormal="100" zoomScaleSheetLayoutView="100" workbookViewId="0">
      <pane xSplit="2" ySplit="9" topLeftCell="I10" activePane="bottomRight" state="frozen"/>
      <selection pane="topRight" activeCell="C1" sqref="C1"/>
      <selection pane="bottomLeft" activeCell="A9" sqref="A9"/>
      <selection pane="bottomRight" activeCell="B19" sqref="B19"/>
    </sheetView>
  </sheetViews>
  <sheetFormatPr baseColWidth="10" defaultColWidth="9.140625" defaultRowHeight="15" x14ac:dyDescent="0.25"/>
  <cols>
    <col min="1" max="1" width="21" customWidth="1"/>
    <col min="2" max="2" width="71" customWidth="1"/>
    <col min="3" max="6" width="20.140625" bestFit="1" customWidth="1"/>
    <col min="7" max="7" width="16.140625" bestFit="1" customWidth="1"/>
    <col min="8" max="9" width="19.140625" bestFit="1" customWidth="1"/>
    <col min="10" max="12" width="20.140625" bestFit="1" customWidth="1"/>
    <col min="13" max="13" width="6.7109375" bestFit="1" customWidth="1"/>
    <col min="14" max="14" width="11.5703125" customWidth="1"/>
    <col min="15" max="15" width="14.28515625" customWidth="1"/>
    <col min="16" max="16" width="19.140625" bestFit="1" customWidth="1"/>
    <col min="17" max="17" width="14.5703125" bestFit="1" customWidth="1"/>
    <col min="18" max="18" width="2.28515625" customWidth="1"/>
  </cols>
  <sheetData>
    <row r="1" spans="1:17" x14ac:dyDescent="0.25"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B2" s="1"/>
      <c r="C2" s="32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B3" s="1"/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B4" s="1"/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B5" s="1"/>
      <c r="C5" s="32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B6" s="1"/>
      <c r="C6" s="32" t="s">
        <v>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9" customFormat="1" ht="33" customHeight="1" x14ac:dyDescent="0.25">
      <c r="A8" s="5" t="s">
        <v>5</v>
      </c>
      <c r="B8" s="5" t="s">
        <v>6</v>
      </c>
      <c r="C8" s="5" t="s">
        <v>7</v>
      </c>
      <c r="D8" s="6" t="s">
        <v>8</v>
      </c>
      <c r="E8" s="7"/>
      <c r="F8" s="8"/>
      <c r="G8" s="6" t="s">
        <v>9</v>
      </c>
      <c r="H8" s="7"/>
      <c r="I8" s="8"/>
      <c r="J8" s="6" t="s">
        <v>10</v>
      </c>
      <c r="K8" s="7"/>
      <c r="L8" s="8"/>
      <c r="M8" s="6" t="s">
        <v>11</v>
      </c>
      <c r="N8" s="7"/>
      <c r="O8" s="8"/>
      <c r="P8" s="5" t="s">
        <v>12</v>
      </c>
      <c r="Q8" s="5" t="s">
        <v>13</v>
      </c>
    </row>
    <row r="9" spans="1:17" s="9" customFormat="1" x14ac:dyDescent="0.25">
      <c r="A9" s="10"/>
      <c r="B9" s="10"/>
      <c r="C9" s="10"/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1" t="s">
        <v>14</v>
      </c>
      <c r="K9" s="11" t="s">
        <v>15</v>
      </c>
      <c r="L9" s="11" t="s">
        <v>19</v>
      </c>
      <c r="M9" s="11" t="s">
        <v>18</v>
      </c>
      <c r="N9" s="11" t="s">
        <v>19</v>
      </c>
      <c r="O9" s="11" t="s">
        <v>20</v>
      </c>
      <c r="P9" s="10"/>
      <c r="Q9" s="10"/>
    </row>
    <row r="10" spans="1:17" s="9" customFormat="1" x14ac:dyDescent="0.25">
      <c r="A10" s="12" t="s">
        <v>21</v>
      </c>
      <c r="B10" s="12" t="s">
        <v>22</v>
      </c>
      <c r="C10" s="13">
        <v>98685641359083</v>
      </c>
      <c r="D10" s="13">
        <v>97570157385707.391</v>
      </c>
      <c r="E10" s="13">
        <v>24278190607140.531</v>
      </c>
      <c r="F10" s="13">
        <v>24278190607140.531</v>
      </c>
      <c r="G10" s="13">
        <v>788857357.96000004</v>
      </c>
      <c r="H10" s="13">
        <v>7766235503619.6396</v>
      </c>
      <c r="I10" s="13">
        <v>7766235503619.6396</v>
      </c>
      <c r="J10" s="13">
        <v>97570946243065.344</v>
      </c>
      <c r="K10" s="13">
        <v>32044426110760.172</v>
      </c>
      <c r="L10" s="13">
        <v>32044426110760.172</v>
      </c>
      <c r="M10" s="13">
        <v>32.470999999999997</v>
      </c>
      <c r="N10" s="13">
        <v>32.470999999999997</v>
      </c>
      <c r="O10" s="13">
        <v>99.995000000000005</v>
      </c>
      <c r="P10" s="13">
        <v>1114695116017.6563</v>
      </c>
      <c r="Q10" s="13">
        <v>0</v>
      </c>
    </row>
    <row r="11" spans="1:17" s="9" customFormat="1" x14ac:dyDescent="0.25">
      <c r="A11" s="14" t="s">
        <v>23</v>
      </c>
      <c r="B11" s="14" t="s">
        <v>24</v>
      </c>
      <c r="C11" s="15">
        <v>98172014451990</v>
      </c>
      <c r="D11" s="15">
        <v>97359303148137.297</v>
      </c>
      <c r="E11" s="15">
        <v>24140281119591.469</v>
      </c>
      <c r="F11" s="15">
        <v>24140281119591.469</v>
      </c>
      <c r="G11" s="15">
        <v>3069483870</v>
      </c>
      <c r="H11" s="15">
        <v>7747360060671</v>
      </c>
      <c r="I11" s="15">
        <v>7747360060671</v>
      </c>
      <c r="J11" s="15">
        <v>97362372632007.297</v>
      </c>
      <c r="K11" s="15">
        <v>31887641180262.469</v>
      </c>
      <c r="L11" s="15">
        <v>31887641180262.469</v>
      </c>
      <c r="M11" s="15">
        <v>32.481000000000002</v>
      </c>
      <c r="N11" s="15">
        <v>32.481000000000002</v>
      </c>
      <c r="O11" s="15">
        <v>99.506</v>
      </c>
      <c r="P11" s="15">
        <v>809641819982.70313</v>
      </c>
      <c r="Q11" s="15">
        <v>0</v>
      </c>
    </row>
    <row r="12" spans="1:17" s="9" customFormat="1" x14ac:dyDescent="0.25">
      <c r="A12" s="16" t="s">
        <v>25</v>
      </c>
      <c r="B12" s="16" t="s">
        <v>26</v>
      </c>
      <c r="C12" s="17">
        <v>289234190000</v>
      </c>
      <c r="D12" s="17">
        <v>289234190000</v>
      </c>
      <c r="E12" s="17">
        <v>22776781487.77</v>
      </c>
      <c r="F12" s="17">
        <v>22776781487.77</v>
      </c>
      <c r="G12" s="17">
        <v>0</v>
      </c>
      <c r="H12" s="17">
        <v>9809651013</v>
      </c>
      <c r="I12" s="17">
        <v>9809651013</v>
      </c>
      <c r="J12" s="17">
        <v>289234190000</v>
      </c>
      <c r="K12" s="17">
        <v>32586432500.77</v>
      </c>
      <c r="L12" s="17">
        <v>32586432500.77</v>
      </c>
      <c r="M12" s="17">
        <v>11.266</v>
      </c>
      <c r="N12" s="17">
        <v>11.266</v>
      </c>
      <c r="O12" s="17">
        <v>0.10199999999999999</v>
      </c>
      <c r="P12" s="17">
        <v>0</v>
      </c>
      <c r="Q12" s="17">
        <v>0</v>
      </c>
    </row>
    <row r="13" spans="1:17" s="9" customFormat="1" x14ac:dyDescent="0.25">
      <c r="A13" s="18" t="s">
        <v>27</v>
      </c>
      <c r="B13" s="18" t="s">
        <v>28</v>
      </c>
      <c r="C13" s="19">
        <v>289234190000</v>
      </c>
      <c r="D13" s="19">
        <v>289234190000</v>
      </c>
      <c r="E13" s="19">
        <v>22776781487.77</v>
      </c>
      <c r="F13" s="19">
        <v>22776781487.77</v>
      </c>
      <c r="G13" s="19">
        <v>0</v>
      </c>
      <c r="H13" s="19">
        <v>9809651013</v>
      </c>
      <c r="I13" s="19">
        <v>9809651013</v>
      </c>
      <c r="J13" s="19">
        <v>289234190000</v>
      </c>
      <c r="K13" s="19">
        <v>32586432500.77</v>
      </c>
      <c r="L13" s="19">
        <v>32586432500.77</v>
      </c>
      <c r="M13" s="19">
        <v>11.266</v>
      </c>
      <c r="N13" s="19">
        <v>11.266</v>
      </c>
      <c r="O13" s="19">
        <v>0.10199999999999999</v>
      </c>
      <c r="P13" s="19">
        <v>0</v>
      </c>
      <c r="Q13" s="19">
        <v>0</v>
      </c>
    </row>
    <row r="14" spans="1:17" s="9" customFormat="1" x14ac:dyDescent="0.25">
      <c r="A14" s="20" t="s">
        <v>29</v>
      </c>
      <c r="B14" s="20" t="s">
        <v>30</v>
      </c>
      <c r="C14" s="21">
        <v>289234190000</v>
      </c>
      <c r="D14" s="21">
        <v>289234190000</v>
      </c>
      <c r="E14" s="21">
        <v>22776781487.77</v>
      </c>
      <c r="F14" s="21">
        <v>22776781487.77</v>
      </c>
      <c r="G14" s="21">
        <v>0</v>
      </c>
      <c r="H14" s="21">
        <v>9809651013</v>
      </c>
      <c r="I14" s="21">
        <v>9809651013</v>
      </c>
      <c r="J14" s="21">
        <v>289234190000</v>
      </c>
      <c r="K14" s="21">
        <v>32586432500.77</v>
      </c>
      <c r="L14" s="21">
        <v>32586432500.77</v>
      </c>
      <c r="M14" s="21">
        <v>11.266</v>
      </c>
      <c r="N14" s="21">
        <v>11.266</v>
      </c>
      <c r="O14" s="21">
        <v>0.10199999999999999</v>
      </c>
      <c r="P14" s="21">
        <v>0</v>
      </c>
      <c r="Q14" s="21">
        <v>0</v>
      </c>
    </row>
    <row r="15" spans="1:17" s="9" customFormat="1" ht="25.5" x14ac:dyDescent="0.25">
      <c r="A15" s="22" t="s">
        <v>31</v>
      </c>
      <c r="B15" s="22" t="s">
        <v>32</v>
      </c>
      <c r="C15" s="23">
        <v>289234190000</v>
      </c>
      <c r="D15" s="23">
        <v>289234190000</v>
      </c>
      <c r="E15" s="23">
        <v>22776781487.77</v>
      </c>
      <c r="F15" s="23">
        <v>22776781487.77</v>
      </c>
      <c r="G15" s="23">
        <v>0</v>
      </c>
      <c r="H15" s="23">
        <v>9809651013</v>
      </c>
      <c r="I15" s="23">
        <v>9809651013</v>
      </c>
      <c r="J15" s="23">
        <v>289234190000</v>
      </c>
      <c r="K15" s="23">
        <v>32586432500.77</v>
      </c>
      <c r="L15" s="23">
        <v>32586432500.77</v>
      </c>
      <c r="M15" s="23">
        <v>11.266</v>
      </c>
      <c r="N15" s="23">
        <v>11.266</v>
      </c>
      <c r="O15" s="23">
        <v>0.10199999999999999</v>
      </c>
      <c r="P15" s="23">
        <v>0</v>
      </c>
      <c r="Q15" s="23">
        <v>0</v>
      </c>
    </row>
    <row r="16" spans="1:17" s="9" customFormat="1" x14ac:dyDescent="0.25">
      <c r="A16" s="16" t="s">
        <v>33</v>
      </c>
      <c r="B16" s="16" t="s">
        <v>34</v>
      </c>
      <c r="C16" s="17">
        <v>172021302602</v>
      </c>
      <c r="D16" s="17">
        <v>172021302602</v>
      </c>
      <c r="E16" s="17">
        <v>0</v>
      </c>
      <c r="F16" s="17">
        <v>0</v>
      </c>
      <c r="G16" s="17">
        <v>0</v>
      </c>
      <c r="H16" s="17">
        <v>57881085428</v>
      </c>
      <c r="I16" s="17">
        <v>57881085428</v>
      </c>
      <c r="J16" s="17">
        <v>172021302602</v>
      </c>
      <c r="K16" s="17">
        <v>57881085428</v>
      </c>
      <c r="L16" s="17">
        <v>57881085428</v>
      </c>
      <c r="M16" s="17">
        <v>33.648000000000003</v>
      </c>
      <c r="N16" s="17">
        <v>33.648000000000003</v>
      </c>
      <c r="O16" s="17">
        <v>0.18099999999999999</v>
      </c>
      <c r="P16" s="17">
        <v>0</v>
      </c>
      <c r="Q16" s="17">
        <v>0</v>
      </c>
    </row>
    <row r="17" spans="1:17" s="9" customFormat="1" x14ac:dyDescent="0.25">
      <c r="A17" s="18" t="s">
        <v>35</v>
      </c>
      <c r="B17" s="18" t="s">
        <v>36</v>
      </c>
      <c r="C17" s="19">
        <v>172021302602</v>
      </c>
      <c r="D17" s="19">
        <v>172021302602</v>
      </c>
      <c r="E17" s="19">
        <v>0</v>
      </c>
      <c r="F17" s="19">
        <v>0</v>
      </c>
      <c r="G17" s="19">
        <v>0</v>
      </c>
      <c r="H17" s="19">
        <v>57881085428</v>
      </c>
      <c r="I17" s="19">
        <v>57881085428</v>
      </c>
      <c r="J17" s="19">
        <v>172021302602</v>
      </c>
      <c r="K17" s="19">
        <v>57881085428</v>
      </c>
      <c r="L17" s="19">
        <v>57881085428</v>
      </c>
      <c r="M17" s="19">
        <v>33.648000000000003</v>
      </c>
      <c r="N17" s="19">
        <v>33.648000000000003</v>
      </c>
      <c r="O17" s="19">
        <v>0.18099999999999999</v>
      </c>
      <c r="P17" s="19">
        <v>0</v>
      </c>
      <c r="Q17" s="19">
        <v>0</v>
      </c>
    </row>
    <row r="18" spans="1:17" s="9" customFormat="1" ht="25.5" x14ac:dyDescent="0.25">
      <c r="A18" s="20" t="s">
        <v>37</v>
      </c>
      <c r="B18" s="20" t="s">
        <v>38</v>
      </c>
      <c r="C18" s="21">
        <v>172021302602</v>
      </c>
      <c r="D18" s="21">
        <v>172021302602</v>
      </c>
      <c r="E18" s="21">
        <v>0</v>
      </c>
      <c r="F18" s="21">
        <v>0</v>
      </c>
      <c r="G18" s="21">
        <v>0</v>
      </c>
      <c r="H18" s="21">
        <v>57881085428</v>
      </c>
      <c r="I18" s="21">
        <v>57881085428</v>
      </c>
      <c r="J18" s="21">
        <v>172021302602</v>
      </c>
      <c r="K18" s="21">
        <v>57881085428</v>
      </c>
      <c r="L18" s="21">
        <v>57881085428</v>
      </c>
      <c r="M18" s="21">
        <v>33.648000000000003</v>
      </c>
      <c r="N18" s="21">
        <v>33.648000000000003</v>
      </c>
      <c r="O18" s="21">
        <v>0.18099999999999999</v>
      </c>
      <c r="P18" s="21">
        <v>0</v>
      </c>
      <c r="Q18" s="21">
        <v>0</v>
      </c>
    </row>
    <row r="19" spans="1:17" s="9" customFormat="1" x14ac:dyDescent="0.25">
      <c r="A19" s="18" t="s">
        <v>39</v>
      </c>
      <c r="B19" s="18" t="s">
        <v>40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s="9" customFormat="1" ht="25.5" x14ac:dyDescent="0.25">
      <c r="A20" s="20" t="s">
        <v>41</v>
      </c>
      <c r="B20" s="20" t="s">
        <v>42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1:17" s="9" customFormat="1" x14ac:dyDescent="0.25">
      <c r="A21" s="16" t="s">
        <v>43</v>
      </c>
      <c r="B21" s="16" t="s">
        <v>44</v>
      </c>
      <c r="C21" s="17">
        <v>3171533940207</v>
      </c>
      <c r="D21" s="17">
        <v>3171533940207</v>
      </c>
      <c r="E21" s="17">
        <v>731700538565</v>
      </c>
      <c r="F21" s="17">
        <v>731700538565</v>
      </c>
      <c r="G21" s="17">
        <v>0</v>
      </c>
      <c r="H21" s="17">
        <v>243198652897</v>
      </c>
      <c r="I21" s="17">
        <v>243198652897</v>
      </c>
      <c r="J21" s="17">
        <v>3171533940207</v>
      </c>
      <c r="K21" s="17">
        <v>974899191462</v>
      </c>
      <c r="L21" s="17">
        <v>974899191462</v>
      </c>
      <c r="M21" s="17">
        <v>30.739000000000001</v>
      </c>
      <c r="N21" s="17">
        <v>30.739000000000001</v>
      </c>
      <c r="O21" s="17">
        <v>3.0419999999999998</v>
      </c>
      <c r="P21" s="17">
        <v>0</v>
      </c>
      <c r="Q21" s="17">
        <v>0</v>
      </c>
    </row>
    <row r="22" spans="1:17" s="9" customFormat="1" x14ac:dyDescent="0.25">
      <c r="A22" s="18" t="s">
        <v>45</v>
      </c>
      <c r="B22" s="18" t="s">
        <v>46</v>
      </c>
      <c r="C22" s="19">
        <v>3171533940207</v>
      </c>
      <c r="D22" s="19">
        <v>3171533940207</v>
      </c>
      <c r="E22" s="19">
        <v>731700538565</v>
      </c>
      <c r="F22" s="19">
        <v>731700538565</v>
      </c>
      <c r="G22" s="19">
        <v>0</v>
      </c>
      <c r="H22" s="19">
        <v>243198652897</v>
      </c>
      <c r="I22" s="19">
        <v>243198652897</v>
      </c>
      <c r="J22" s="19">
        <v>3171533940207</v>
      </c>
      <c r="K22" s="19">
        <v>974899191462</v>
      </c>
      <c r="L22" s="19">
        <v>974899191462</v>
      </c>
      <c r="M22" s="19">
        <v>30.739000000000001</v>
      </c>
      <c r="N22" s="19">
        <v>30.739000000000001</v>
      </c>
      <c r="O22" s="19">
        <v>3.0419999999999998</v>
      </c>
      <c r="P22" s="19">
        <v>0</v>
      </c>
      <c r="Q22" s="19">
        <v>0</v>
      </c>
    </row>
    <row r="23" spans="1:17" s="9" customFormat="1" x14ac:dyDescent="0.25">
      <c r="A23" s="20" t="s">
        <v>47</v>
      </c>
      <c r="B23" s="20" t="s">
        <v>48</v>
      </c>
      <c r="C23" s="21">
        <v>3165926884712</v>
      </c>
      <c r="D23" s="21">
        <v>3165926884712</v>
      </c>
      <c r="E23" s="21">
        <v>730688482534</v>
      </c>
      <c r="F23" s="21">
        <v>730688482534</v>
      </c>
      <c r="G23" s="21">
        <v>0</v>
      </c>
      <c r="H23" s="21">
        <v>243017747887</v>
      </c>
      <c r="I23" s="21">
        <v>243017747887</v>
      </c>
      <c r="J23" s="21">
        <v>3165926884712</v>
      </c>
      <c r="K23" s="21">
        <v>973706230421</v>
      </c>
      <c r="L23" s="21">
        <v>973706230421</v>
      </c>
      <c r="M23" s="21">
        <v>30.756</v>
      </c>
      <c r="N23" s="21">
        <v>30.756</v>
      </c>
      <c r="O23" s="21">
        <v>3.0379999999999998</v>
      </c>
      <c r="P23" s="21">
        <v>0</v>
      </c>
      <c r="Q23" s="21">
        <v>0</v>
      </c>
    </row>
    <row r="24" spans="1:17" s="9" customFormat="1" x14ac:dyDescent="0.25">
      <c r="A24" s="22" t="s">
        <v>49</v>
      </c>
      <c r="B24" s="22" t="s">
        <v>50</v>
      </c>
      <c r="C24" s="23">
        <v>1751351820428</v>
      </c>
      <c r="D24" s="23">
        <v>1751351820428</v>
      </c>
      <c r="E24" s="23">
        <v>433943223746</v>
      </c>
      <c r="F24" s="23">
        <v>433943223746</v>
      </c>
      <c r="G24" s="23">
        <v>0</v>
      </c>
      <c r="H24" s="23">
        <v>137012078978</v>
      </c>
      <c r="I24" s="23">
        <v>137012078978</v>
      </c>
      <c r="J24" s="23">
        <v>1751351820428</v>
      </c>
      <c r="K24" s="23">
        <v>570955302724</v>
      </c>
      <c r="L24" s="23">
        <v>570955302724</v>
      </c>
      <c r="M24" s="23">
        <v>32.600999999999999</v>
      </c>
      <c r="N24" s="23">
        <v>32.600999999999999</v>
      </c>
      <c r="O24" s="23">
        <v>1.782</v>
      </c>
      <c r="P24" s="23">
        <v>0</v>
      </c>
      <c r="Q24" s="23">
        <v>0</v>
      </c>
    </row>
    <row r="25" spans="1:17" s="9" customFormat="1" x14ac:dyDescent="0.25">
      <c r="A25" s="24" t="s">
        <v>51</v>
      </c>
      <c r="B25" s="24" t="s">
        <v>52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1:17" s="9" customFormat="1" x14ac:dyDescent="0.25">
      <c r="A26" s="24" t="s">
        <v>53</v>
      </c>
      <c r="B26" s="24" t="s">
        <v>54</v>
      </c>
      <c r="C26" s="25">
        <v>1751351820428</v>
      </c>
      <c r="D26" s="25">
        <v>1751351820428</v>
      </c>
      <c r="E26" s="25">
        <v>433943223746</v>
      </c>
      <c r="F26" s="25">
        <v>433943223746</v>
      </c>
      <c r="G26" s="25">
        <v>0</v>
      </c>
      <c r="H26" s="25">
        <v>137012078978</v>
      </c>
      <c r="I26" s="25">
        <v>137012078978</v>
      </c>
      <c r="J26" s="25">
        <v>1751351820428</v>
      </c>
      <c r="K26" s="25">
        <v>570955302724</v>
      </c>
      <c r="L26" s="25">
        <v>570955302724</v>
      </c>
      <c r="M26" s="25">
        <v>32.600999999999999</v>
      </c>
      <c r="N26" s="25">
        <v>32.600999999999999</v>
      </c>
      <c r="O26" s="25">
        <v>1.782</v>
      </c>
      <c r="P26" s="25">
        <v>0</v>
      </c>
      <c r="Q26" s="25">
        <v>0</v>
      </c>
    </row>
    <row r="27" spans="1:17" s="9" customFormat="1" x14ac:dyDescent="0.25">
      <c r="A27" s="22" t="s">
        <v>55</v>
      </c>
      <c r="B27" s="22" t="s">
        <v>56</v>
      </c>
      <c r="C27" s="23">
        <v>1414575064284</v>
      </c>
      <c r="D27" s="23">
        <v>1414575064284</v>
      </c>
      <c r="E27" s="23">
        <v>296745258788</v>
      </c>
      <c r="F27" s="23">
        <v>296745258788</v>
      </c>
      <c r="G27" s="23">
        <v>0</v>
      </c>
      <c r="H27" s="23">
        <v>106005668909</v>
      </c>
      <c r="I27" s="23">
        <v>106005668909</v>
      </c>
      <c r="J27" s="23">
        <v>1414575064284</v>
      </c>
      <c r="K27" s="23">
        <v>402750927697</v>
      </c>
      <c r="L27" s="23">
        <v>402750927697</v>
      </c>
      <c r="M27" s="23">
        <v>28.472000000000001</v>
      </c>
      <c r="N27" s="23">
        <v>28.472000000000001</v>
      </c>
      <c r="O27" s="23">
        <v>1.2569999999999999</v>
      </c>
      <c r="P27" s="23">
        <v>0</v>
      </c>
      <c r="Q27" s="23">
        <v>0</v>
      </c>
    </row>
    <row r="28" spans="1:17" s="9" customFormat="1" x14ac:dyDescent="0.25">
      <c r="A28" s="20" t="s">
        <v>57</v>
      </c>
      <c r="B28" s="20" t="s">
        <v>58</v>
      </c>
      <c r="C28" s="21">
        <v>5607055495</v>
      </c>
      <c r="D28" s="21">
        <v>5607055495</v>
      </c>
      <c r="E28" s="21">
        <v>1012056031</v>
      </c>
      <c r="F28" s="21">
        <v>1012056031</v>
      </c>
      <c r="G28" s="21">
        <v>0</v>
      </c>
      <c r="H28" s="21">
        <v>180905010</v>
      </c>
      <c r="I28" s="21">
        <v>180905010</v>
      </c>
      <c r="J28" s="21">
        <v>5607055495</v>
      </c>
      <c r="K28" s="21">
        <v>1192961041</v>
      </c>
      <c r="L28" s="21">
        <v>1192961041</v>
      </c>
      <c r="M28" s="21">
        <v>21.276</v>
      </c>
      <c r="N28" s="21">
        <v>21.276</v>
      </c>
      <c r="O28" s="21">
        <v>4.0000000000000001E-3</v>
      </c>
      <c r="P28" s="21">
        <v>0</v>
      </c>
      <c r="Q28" s="21">
        <v>0</v>
      </c>
    </row>
    <row r="29" spans="1:17" s="9" customFormat="1" x14ac:dyDescent="0.25">
      <c r="A29" s="16" t="s">
        <v>59</v>
      </c>
      <c r="B29" s="16" t="s">
        <v>60</v>
      </c>
      <c r="C29" s="17">
        <v>50000000000</v>
      </c>
      <c r="D29" s="17">
        <v>1957667286.5</v>
      </c>
      <c r="E29" s="17">
        <v>1922894586.5</v>
      </c>
      <c r="F29" s="17">
        <v>1922894586.5</v>
      </c>
      <c r="G29" s="17">
        <v>761937128</v>
      </c>
      <c r="H29" s="17">
        <v>33500388</v>
      </c>
      <c r="I29" s="17">
        <v>33500388</v>
      </c>
      <c r="J29" s="17">
        <v>2719604414.5</v>
      </c>
      <c r="K29" s="17">
        <v>1956394974.5</v>
      </c>
      <c r="L29" s="17">
        <v>1956394974.5</v>
      </c>
      <c r="M29" s="17">
        <v>3.9129999999999998</v>
      </c>
      <c r="N29" s="17">
        <v>3.9129999999999998</v>
      </c>
      <c r="O29" s="17">
        <v>6.0000000000000001E-3</v>
      </c>
      <c r="P29" s="17">
        <v>47280395585.5</v>
      </c>
      <c r="Q29" s="17">
        <v>0</v>
      </c>
    </row>
    <row r="30" spans="1:17" s="9" customFormat="1" x14ac:dyDescent="0.25">
      <c r="A30" s="18" t="s">
        <v>61</v>
      </c>
      <c r="B30" s="18" t="s">
        <v>62</v>
      </c>
      <c r="C30" s="19">
        <v>40000000000</v>
      </c>
      <c r="D30" s="19">
        <v>1957667286.5</v>
      </c>
      <c r="E30" s="19">
        <v>1922894586.5</v>
      </c>
      <c r="F30" s="19">
        <v>1922894586.5</v>
      </c>
      <c r="G30" s="19">
        <v>761937128</v>
      </c>
      <c r="H30" s="19">
        <v>33500388</v>
      </c>
      <c r="I30" s="19">
        <v>33500388</v>
      </c>
      <c r="J30" s="19">
        <v>2719604414.5</v>
      </c>
      <c r="K30" s="19">
        <v>1956394974.5</v>
      </c>
      <c r="L30" s="19">
        <v>1956394974.5</v>
      </c>
      <c r="M30" s="19">
        <v>4.891</v>
      </c>
      <c r="N30" s="19">
        <v>4.891</v>
      </c>
      <c r="O30" s="19">
        <v>6.0000000000000001E-3</v>
      </c>
      <c r="P30" s="19">
        <v>37280395585.5</v>
      </c>
      <c r="Q30" s="19">
        <v>0</v>
      </c>
    </row>
    <row r="31" spans="1:17" s="9" customFormat="1" x14ac:dyDescent="0.25">
      <c r="A31" s="18" t="s">
        <v>63</v>
      </c>
      <c r="B31" s="18" t="s">
        <v>64</v>
      </c>
      <c r="C31" s="19">
        <v>10000000000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10000000000</v>
      </c>
      <c r="Q31" s="19">
        <v>0</v>
      </c>
    </row>
    <row r="32" spans="1:17" s="9" customFormat="1" x14ac:dyDescent="0.25">
      <c r="A32" s="18" t="s">
        <v>65</v>
      </c>
      <c r="B32" s="18" t="s">
        <v>66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</row>
    <row r="33" spans="1:17" s="9" customFormat="1" x14ac:dyDescent="0.25">
      <c r="A33" s="16" t="s">
        <v>67</v>
      </c>
      <c r="B33" s="16" t="s">
        <v>68</v>
      </c>
      <c r="C33" s="17">
        <v>94489225019181</v>
      </c>
      <c r="D33" s="17">
        <v>93724556048041.797</v>
      </c>
      <c r="E33" s="17">
        <v>23383880904952.199</v>
      </c>
      <c r="F33" s="17">
        <v>23383880904952.199</v>
      </c>
      <c r="G33" s="17">
        <v>2307546742</v>
      </c>
      <c r="H33" s="17">
        <v>7436437170945</v>
      </c>
      <c r="I33" s="17">
        <v>7436437170945</v>
      </c>
      <c r="J33" s="17">
        <v>93726863594783.797</v>
      </c>
      <c r="K33" s="17">
        <v>30820318075897.199</v>
      </c>
      <c r="L33" s="17">
        <v>30820318075897.199</v>
      </c>
      <c r="M33" s="17">
        <v>32.618000000000002</v>
      </c>
      <c r="N33" s="17">
        <v>32.618000000000002</v>
      </c>
      <c r="O33" s="17">
        <v>96.176000000000002</v>
      </c>
      <c r="P33" s="17">
        <v>762361424397.20313</v>
      </c>
      <c r="Q33" s="17">
        <v>0</v>
      </c>
    </row>
    <row r="34" spans="1:17" s="9" customFormat="1" x14ac:dyDescent="0.25">
      <c r="A34" s="18" t="s">
        <v>69</v>
      </c>
      <c r="B34" s="18" t="s">
        <v>68</v>
      </c>
      <c r="C34" s="19">
        <v>94489225019181</v>
      </c>
      <c r="D34" s="19">
        <v>93724556048041.797</v>
      </c>
      <c r="E34" s="19">
        <v>23383880904952.199</v>
      </c>
      <c r="F34" s="19">
        <v>23383880904952.199</v>
      </c>
      <c r="G34" s="19">
        <v>2307546742</v>
      </c>
      <c r="H34" s="19">
        <v>7436437170945</v>
      </c>
      <c r="I34" s="19">
        <v>7436437170945</v>
      </c>
      <c r="J34" s="19">
        <v>93726863594783.797</v>
      </c>
      <c r="K34" s="19">
        <v>30820318075897.199</v>
      </c>
      <c r="L34" s="19">
        <v>30820318075897.199</v>
      </c>
      <c r="M34" s="19">
        <v>32.618000000000002</v>
      </c>
      <c r="N34" s="19">
        <v>32.618000000000002</v>
      </c>
      <c r="O34" s="19">
        <v>96.176000000000002</v>
      </c>
      <c r="P34" s="19">
        <v>762361424397.20313</v>
      </c>
      <c r="Q34" s="19">
        <v>0</v>
      </c>
    </row>
    <row r="35" spans="1:17" s="9" customFormat="1" x14ac:dyDescent="0.25">
      <c r="A35" s="20" t="s">
        <v>70</v>
      </c>
      <c r="B35" s="20" t="s">
        <v>71</v>
      </c>
      <c r="C35" s="21">
        <v>44801907926191</v>
      </c>
      <c r="D35" s="21">
        <v>44801907926191</v>
      </c>
      <c r="E35" s="21">
        <v>10874177075420</v>
      </c>
      <c r="F35" s="21">
        <v>10874177075420</v>
      </c>
      <c r="G35" s="21">
        <v>0</v>
      </c>
      <c r="H35" s="21">
        <v>3408843086570</v>
      </c>
      <c r="I35" s="21">
        <v>3408843086570</v>
      </c>
      <c r="J35" s="21">
        <v>44801907926191</v>
      </c>
      <c r="K35" s="21">
        <v>14283020161990</v>
      </c>
      <c r="L35" s="21">
        <v>14283020161990</v>
      </c>
      <c r="M35" s="21">
        <v>31.88</v>
      </c>
      <c r="N35" s="21">
        <v>31.88</v>
      </c>
      <c r="O35" s="21">
        <v>44.57</v>
      </c>
      <c r="P35" s="21">
        <v>0</v>
      </c>
      <c r="Q35" s="21">
        <v>0</v>
      </c>
    </row>
    <row r="36" spans="1:17" s="9" customFormat="1" x14ac:dyDescent="0.25">
      <c r="A36" s="22" t="s">
        <v>72</v>
      </c>
      <c r="B36" s="22" t="s">
        <v>73</v>
      </c>
      <c r="C36" s="23">
        <v>86923150</v>
      </c>
      <c r="D36" s="23">
        <v>86923150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86923150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</row>
    <row r="37" spans="1:17" s="9" customFormat="1" x14ac:dyDescent="0.25">
      <c r="A37" s="22" t="s">
        <v>74</v>
      </c>
      <c r="B37" s="22" t="s">
        <v>75</v>
      </c>
      <c r="C37" s="23">
        <v>44801821003041</v>
      </c>
      <c r="D37" s="23">
        <v>44801821003041</v>
      </c>
      <c r="E37" s="23">
        <v>10874177075420</v>
      </c>
      <c r="F37" s="23">
        <v>10874177075420</v>
      </c>
      <c r="G37" s="23">
        <v>0</v>
      </c>
      <c r="H37" s="23">
        <v>3408843086570</v>
      </c>
      <c r="I37" s="23">
        <v>3408843086570</v>
      </c>
      <c r="J37" s="23">
        <v>44801821003041</v>
      </c>
      <c r="K37" s="23">
        <v>14283020161990</v>
      </c>
      <c r="L37" s="23">
        <v>14283020161990</v>
      </c>
      <c r="M37" s="23">
        <v>31.88</v>
      </c>
      <c r="N37" s="23">
        <v>31.88</v>
      </c>
      <c r="O37" s="23">
        <v>44.57</v>
      </c>
      <c r="P37" s="23">
        <v>0</v>
      </c>
      <c r="Q37" s="23">
        <v>0</v>
      </c>
    </row>
    <row r="38" spans="1:17" s="9" customFormat="1" x14ac:dyDescent="0.25">
      <c r="A38" s="22" t="s">
        <v>76</v>
      </c>
      <c r="B38" s="22" t="s">
        <v>77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</row>
    <row r="39" spans="1:17" s="9" customFormat="1" x14ac:dyDescent="0.25">
      <c r="A39" s="20" t="s">
        <v>78</v>
      </c>
      <c r="B39" s="20" t="s">
        <v>79</v>
      </c>
      <c r="C39" s="21">
        <v>543128075994</v>
      </c>
      <c r="D39" s="21">
        <v>543128075994</v>
      </c>
      <c r="E39" s="21">
        <v>127633642892</v>
      </c>
      <c r="F39" s="21">
        <v>127633642892</v>
      </c>
      <c r="G39" s="21">
        <v>0</v>
      </c>
      <c r="H39" s="21">
        <v>39260246447</v>
      </c>
      <c r="I39" s="21">
        <v>39260246447</v>
      </c>
      <c r="J39" s="21">
        <v>543128075994</v>
      </c>
      <c r="K39" s="21">
        <v>166893889339</v>
      </c>
      <c r="L39" s="21">
        <v>166893889339</v>
      </c>
      <c r="M39" s="21">
        <v>30.728000000000002</v>
      </c>
      <c r="N39" s="21">
        <v>30.728000000000002</v>
      </c>
      <c r="O39" s="21">
        <v>0.52100000000000002</v>
      </c>
      <c r="P39" s="21">
        <v>0</v>
      </c>
      <c r="Q39" s="21">
        <v>0</v>
      </c>
    </row>
    <row r="40" spans="1:17" s="9" customFormat="1" x14ac:dyDescent="0.25">
      <c r="A40" s="22" t="s">
        <v>80</v>
      </c>
      <c r="B40" s="22" t="s">
        <v>81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</row>
    <row r="41" spans="1:17" s="9" customFormat="1" x14ac:dyDescent="0.25">
      <c r="A41" s="22" t="s">
        <v>82</v>
      </c>
      <c r="B41" s="22" t="s">
        <v>83</v>
      </c>
      <c r="C41" s="23">
        <v>543128075994</v>
      </c>
      <c r="D41" s="23">
        <v>543128075994</v>
      </c>
      <c r="E41" s="23">
        <v>127633642892</v>
      </c>
      <c r="F41" s="23">
        <v>127633642892</v>
      </c>
      <c r="G41" s="23">
        <v>0</v>
      </c>
      <c r="H41" s="23">
        <v>39260246447</v>
      </c>
      <c r="I41" s="23">
        <v>39260246447</v>
      </c>
      <c r="J41" s="23">
        <v>543128075994</v>
      </c>
      <c r="K41" s="23">
        <v>166893889339</v>
      </c>
      <c r="L41" s="23">
        <v>166893889339</v>
      </c>
      <c r="M41" s="23">
        <v>30.728000000000002</v>
      </c>
      <c r="N41" s="23">
        <v>30.728000000000002</v>
      </c>
      <c r="O41" s="23">
        <v>0.52100000000000002</v>
      </c>
      <c r="P41" s="23">
        <v>0</v>
      </c>
      <c r="Q41" s="23">
        <v>0</v>
      </c>
    </row>
    <row r="42" spans="1:17" s="9" customFormat="1" x14ac:dyDescent="0.25">
      <c r="A42" s="20" t="s">
        <v>84</v>
      </c>
      <c r="B42" s="20" t="s">
        <v>85</v>
      </c>
      <c r="C42" s="21">
        <v>43616136805498</v>
      </c>
      <c r="D42" s="21">
        <v>43616136805498</v>
      </c>
      <c r="E42" s="21">
        <v>11004665425542.74</v>
      </c>
      <c r="F42" s="21">
        <v>11004665425542.74</v>
      </c>
      <c r="G42" s="21">
        <v>0</v>
      </c>
      <c r="H42" s="21">
        <v>3619339546456</v>
      </c>
      <c r="I42" s="21">
        <v>3619339546456</v>
      </c>
      <c r="J42" s="21">
        <v>43616136805498</v>
      </c>
      <c r="K42" s="21">
        <v>14624004971998.74</v>
      </c>
      <c r="L42" s="21">
        <v>14624004971998.74</v>
      </c>
      <c r="M42" s="21">
        <v>33.529000000000003</v>
      </c>
      <c r="N42" s="21">
        <v>33.529000000000003</v>
      </c>
      <c r="O42" s="21">
        <v>45.634999999999998</v>
      </c>
      <c r="P42" s="21">
        <v>0</v>
      </c>
      <c r="Q42" s="21">
        <v>0</v>
      </c>
    </row>
    <row r="43" spans="1:17" s="9" customFormat="1" x14ac:dyDescent="0.25">
      <c r="A43" s="22" t="s">
        <v>86</v>
      </c>
      <c r="B43" s="22" t="s">
        <v>87</v>
      </c>
      <c r="C43" s="23">
        <v>3617100314</v>
      </c>
      <c r="D43" s="23">
        <v>3617100314</v>
      </c>
      <c r="E43" s="23">
        <v>922675998.94000006</v>
      </c>
      <c r="F43" s="23">
        <v>922675998.94000006</v>
      </c>
      <c r="G43" s="23">
        <v>0</v>
      </c>
      <c r="H43" s="23">
        <v>307558649</v>
      </c>
      <c r="I43" s="23">
        <v>307558649</v>
      </c>
      <c r="J43" s="23">
        <v>3617100314</v>
      </c>
      <c r="K43" s="23">
        <v>1230234647.9400001</v>
      </c>
      <c r="L43" s="23">
        <v>1230234647.9400001</v>
      </c>
      <c r="M43" s="23">
        <v>34.012</v>
      </c>
      <c r="N43" s="23">
        <v>34.012</v>
      </c>
      <c r="O43" s="23">
        <v>4.0000000000000001E-3</v>
      </c>
      <c r="P43" s="23">
        <v>0</v>
      </c>
      <c r="Q43" s="23">
        <v>0</v>
      </c>
    </row>
    <row r="44" spans="1:17" s="9" customFormat="1" x14ac:dyDescent="0.25">
      <c r="A44" s="22" t="s">
        <v>88</v>
      </c>
      <c r="B44" s="22" t="s">
        <v>89</v>
      </c>
      <c r="C44" s="23">
        <v>43612519705184</v>
      </c>
      <c r="D44" s="23">
        <v>43612519705184</v>
      </c>
      <c r="E44" s="23">
        <v>11003742749543.801</v>
      </c>
      <c r="F44" s="23">
        <v>11003742749543.801</v>
      </c>
      <c r="G44" s="23">
        <v>0</v>
      </c>
      <c r="H44" s="23">
        <v>3619031987807</v>
      </c>
      <c r="I44" s="23">
        <v>3619031987807</v>
      </c>
      <c r="J44" s="23">
        <v>43612519705184</v>
      </c>
      <c r="K44" s="23">
        <v>14622774737350.801</v>
      </c>
      <c r="L44" s="23">
        <v>14622774737350.801</v>
      </c>
      <c r="M44" s="23">
        <v>33.529000000000003</v>
      </c>
      <c r="N44" s="23">
        <v>33.529000000000003</v>
      </c>
      <c r="O44" s="23">
        <v>45.631</v>
      </c>
      <c r="P44" s="23">
        <v>0</v>
      </c>
      <c r="Q44" s="23">
        <v>0</v>
      </c>
    </row>
    <row r="45" spans="1:17" s="9" customFormat="1" x14ac:dyDescent="0.25">
      <c r="A45" s="22" t="s">
        <v>90</v>
      </c>
      <c r="B45" s="22" t="s">
        <v>91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</row>
    <row r="46" spans="1:17" s="9" customFormat="1" x14ac:dyDescent="0.25">
      <c r="A46" s="20" t="s">
        <v>92</v>
      </c>
      <c r="B46" s="20" t="s">
        <v>93</v>
      </c>
      <c r="C46" s="21">
        <v>3611644149685</v>
      </c>
      <c r="D46" s="21">
        <v>3403454615155.7998</v>
      </c>
      <c r="E46" s="21">
        <v>1169445251330.46</v>
      </c>
      <c r="F46" s="21">
        <v>1169445251330.46</v>
      </c>
      <c r="G46" s="21">
        <v>2307546742</v>
      </c>
      <c r="H46" s="21">
        <v>272592151809</v>
      </c>
      <c r="I46" s="21">
        <v>272592151809</v>
      </c>
      <c r="J46" s="21">
        <v>3405762161897.7998</v>
      </c>
      <c r="K46" s="21">
        <v>1442037403139.46</v>
      </c>
      <c r="L46" s="21">
        <v>1442037403139.46</v>
      </c>
      <c r="M46" s="21">
        <v>39.927</v>
      </c>
      <c r="N46" s="21">
        <v>39.927</v>
      </c>
      <c r="O46" s="21">
        <v>4.5</v>
      </c>
      <c r="P46" s="21">
        <v>205881987787.2002</v>
      </c>
      <c r="Q46" s="21">
        <v>0</v>
      </c>
    </row>
    <row r="47" spans="1:17" s="9" customFormat="1" x14ac:dyDescent="0.25">
      <c r="A47" s="22" t="s">
        <v>94</v>
      </c>
      <c r="B47" s="22" t="s">
        <v>95</v>
      </c>
      <c r="C47" s="23">
        <v>1167247464694</v>
      </c>
      <c r="D47" s="23">
        <v>1167247464694</v>
      </c>
      <c r="E47" s="23">
        <v>254490171333</v>
      </c>
      <c r="F47" s="23">
        <v>254490171333</v>
      </c>
      <c r="G47" s="23">
        <v>0</v>
      </c>
      <c r="H47" s="23">
        <v>0</v>
      </c>
      <c r="I47" s="23">
        <v>0</v>
      </c>
      <c r="J47" s="23">
        <v>1167247464694</v>
      </c>
      <c r="K47" s="23">
        <v>254490171333</v>
      </c>
      <c r="L47" s="23">
        <v>254490171333</v>
      </c>
      <c r="M47" s="23">
        <v>21.803000000000001</v>
      </c>
      <c r="N47" s="23">
        <v>21.803000000000001</v>
      </c>
      <c r="O47" s="23">
        <v>0.79400000000000004</v>
      </c>
      <c r="P47" s="23">
        <v>0</v>
      </c>
      <c r="Q47" s="23">
        <v>0</v>
      </c>
    </row>
    <row r="48" spans="1:17" s="9" customFormat="1" x14ac:dyDescent="0.25">
      <c r="A48" s="22" t="s">
        <v>96</v>
      </c>
      <c r="B48" s="22" t="s">
        <v>97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</row>
    <row r="49" spans="1:17" s="9" customFormat="1" x14ac:dyDescent="0.25">
      <c r="A49" s="22" t="s">
        <v>98</v>
      </c>
      <c r="B49" s="22" t="s">
        <v>99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</row>
    <row r="50" spans="1:17" s="9" customFormat="1" x14ac:dyDescent="0.25">
      <c r="A50" s="22" t="s">
        <v>100</v>
      </c>
      <c r="B50" s="22" t="s">
        <v>101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</row>
    <row r="51" spans="1:17" s="9" customFormat="1" x14ac:dyDescent="0.25">
      <c r="A51" s="22" t="s">
        <v>102</v>
      </c>
      <c r="B51" s="22" t="s">
        <v>103</v>
      </c>
      <c r="C51" s="23">
        <v>465121893821</v>
      </c>
      <c r="D51" s="23">
        <v>465121893821</v>
      </c>
      <c r="E51" s="23">
        <v>41244091094</v>
      </c>
      <c r="F51" s="23">
        <v>41244091094</v>
      </c>
      <c r="G51" s="23">
        <v>0</v>
      </c>
      <c r="H51" s="23">
        <v>0</v>
      </c>
      <c r="I51" s="23">
        <v>0</v>
      </c>
      <c r="J51" s="23">
        <v>465121893821</v>
      </c>
      <c r="K51" s="23">
        <v>41244091094</v>
      </c>
      <c r="L51" s="23">
        <v>41244091094</v>
      </c>
      <c r="M51" s="23">
        <v>8.8670000000000009</v>
      </c>
      <c r="N51" s="23">
        <v>8.8670000000000009</v>
      </c>
      <c r="O51" s="23">
        <v>0.129</v>
      </c>
      <c r="P51" s="23">
        <v>0</v>
      </c>
      <c r="Q51" s="23">
        <v>0</v>
      </c>
    </row>
    <row r="52" spans="1:17" s="9" customFormat="1" x14ac:dyDescent="0.25">
      <c r="A52" s="22" t="s">
        <v>104</v>
      </c>
      <c r="B52" s="22" t="s">
        <v>105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</row>
    <row r="53" spans="1:17" s="9" customFormat="1" x14ac:dyDescent="0.25">
      <c r="A53" s="22" t="s">
        <v>106</v>
      </c>
      <c r="B53" s="22" t="s">
        <v>107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</row>
    <row r="54" spans="1:17" s="9" customFormat="1" ht="25.5" x14ac:dyDescent="0.25">
      <c r="A54" s="22" t="s">
        <v>108</v>
      </c>
      <c r="B54" s="22" t="s">
        <v>109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</row>
    <row r="55" spans="1:17" s="9" customFormat="1" x14ac:dyDescent="0.25">
      <c r="A55" s="22" t="s">
        <v>110</v>
      </c>
      <c r="B55" s="22" t="s">
        <v>111</v>
      </c>
      <c r="C55" s="23">
        <v>169575523406</v>
      </c>
      <c r="D55" s="23">
        <v>141398868665</v>
      </c>
      <c r="E55" s="23">
        <v>12916743278.459999</v>
      </c>
      <c r="F55" s="23">
        <v>12916743278.459999</v>
      </c>
      <c r="G55" s="23">
        <v>0</v>
      </c>
      <c r="H55" s="23">
        <v>0</v>
      </c>
      <c r="I55" s="23">
        <v>0</v>
      </c>
      <c r="J55" s="23">
        <v>141398868665</v>
      </c>
      <c r="K55" s="23">
        <v>12916743278.459999</v>
      </c>
      <c r="L55" s="23">
        <v>12916743278.459999</v>
      </c>
      <c r="M55" s="23">
        <v>7.617</v>
      </c>
      <c r="N55" s="23">
        <v>7.617</v>
      </c>
      <c r="O55" s="23">
        <v>0.04</v>
      </c>
      <c r="P55" s="23">
        <v>28176654741</v>
      </c>
      <c r="Q55" s="23">
        <v>0</v>
      </c>
    </row>
    <row r="56" spans="1:17" s="9" customFormat="1" x14ac:dyDescent="0.25">
      <c r="A56" s="22" t="s">
        <v>112</v>
      </c>
      <c r="B56" s="22" t="s">
        <v>113</v>
      </c>
      <c r="C56" s="23">
        <v>177705333045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177705333045</v>
      </c>
      <c r="Q56" s="23">
        <v>0</v>
      </c>
    </row>
    <row r="57" spans="1:17" s="9" customFormat="1" ht="25.5" x14ac:dyDescent="0.25">
      <c r="A57" s="22" t="s">
        <v>114</v>
      </c>
      <c r="B57" s="22" t="s">
        <v>115</v>
      </c>
      <c r="C57" s="23">
        <v>15000000000</v>
      </c>
      <c r="D57" s="23">
        <v>15000000000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15000000000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</row>
    <row r="58" spans="1:17" s="9" customFormat="1" x14ac:dyDescent="0.25">
      <c r="A58" s="22" t="s">
        <v>116</v>
      </c>
      <c r="B58" s="22" t="s">
        <v>117</v>
      </c>
      <c r="C58" s="23">
        <v>71695560769</v>
      </c>
      <c r="D58" s="23">
        <v>71695560769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71695560769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</row>
    <row r="59" spans="1:17" s="9" customFormat="1" x14ac:dyDescent="0.25">
      <c r="A59" s="22" t="s">
        <v>118</v>
      </c>
      <c r="B59" s="22" t="s">
        <v>119</v>
      </c>
      <c r="C59" s="23">
        <v>1013354718507</v>
      </c>
      <c r="D59" s="23">
        <v>1013354718506.6</v>
      </c>
      <c r="E59" s="23">
        <v>605849923132.14001</v>
      </c>
      <c r="F59" s="23">
        <v>605849923132.14001</v>
      </c>
      <c r="G59" s="23">
        <v>0</v>
      </c>
      <c r="H59" s="23">
        <v>155324518542.57001</v>
      </c>
      <c r="I59" s="23">
        <v>155324518542.57001</v>
      </c>
      <c r="J59" s="23">
        <v>1013354718506.6</v>
      </c>
      <c r="K59" s="23">
        <v>761174441674.70996</v>
      </c>
      <c r="L59" s="23">
        <v>761174441674.70996</v>
      </c>
      <c r="M59" s="23">
        <v>75.114000000000004</v>
      </c>
      <c r="N59" s="23">
        <v>75.114000000000004</v>
      </c>
      <c r="O59" s="23">
        <v>2.375</v>
      </c>
      <c r="P59" s="23">
        <v>0.4000244140625</v>
      </c>
      <c r="Q59" s="23">
        <v>0</v>
      </c>
    </row>
    <row r="60" spans="1:17" s="9" customFormat="1" x14ac:dyDescent="0.25">
      <c r="A60" s="22" t="s">
        <v>120</v>
      </c>
      <c r="B60" s="22" t="s">
        <v>121</v>
      </c>
      <c r="C60" s="23">
        <v>531943655443</v>
      </c>
      <c r="D60" s="23">
        <v>529636108700.20001</v>
      </c>
      <c r="E60" s="23">
        <v>254944322492.85999</v>
      </c>
      <c r="F60" s="23">
        <v>254944322492.85999</v>
      </c>
      <c r="G60" s="23">
        <v>2307546742</v>
      </c>
      <c r="H60" s="23">
        <v>117267633266.42999</v>
      </c>
      <c r="I60" s="23">
        <v>117267633266.42999</v>
      </c>
      <c r="J60" s="23">
        <v>531943655442.20001</v>
      </c>
      <c r="K60" s="23">
        <v>372211955759.28998</v>
      </c>
      <c r="L60" s="23">
        <v>372211955759.28998</v>
      </c>
      <c r="M60" s="23">
        <v>69.971999999999994</v>
      </c>
      <c r="N60" s="23">
        <v>69.971999999999994</v>
      </c>
      <c r="O60" s="23">
        <v>1.161</v>
      </c>
      <c r="P60" s="23">
        <v>0.79998779296875</v>
      </c>
      <c r="Q60" s="23">
        <v>0</v>
      </c>
    </row>
    <row r="61" spans="1:17" s="9" customFormat="1" ht="25.5" x14ac:dyDescent="0.25">
      <c r="A61" s="20" t="s">
        <v>122</v>
      </c>
      <c r="B61" s="20" t="s">
        <v>123</v>
      </c>
      <c r="C61" s="21">
        <v>697942765186</v>
      </c>
      <c r="D61" s="21">
        <v>697942765186</v>
      </c>
      <c r="E61" s="21">
        <v>113563055987</v>
      </c>
      <c r="F61" s="21">
        <v>113563055987</v>
      </c>
      <c r="G61" s="21">
        <v>0</v>
      </c>
      <c r="H61" s="21">
        <v>54330083809</v>
      </c>
      <c r="I61" s="21">
        <v>54330083809</v>
      </c>
      <c r="J61" s="21">
        <v>697942765186</v>
      </c>
      <c r="K61" s="21">
        <v>167893139796</v>
      </c>
      <c r="L61" s="21">
        <v>167893139796</v>
      </c>
      <c r="M61" s="21">
        <v>24.055</v>
      </c>
      <c r="N61" s="21">
        <v>24.055</v>
      </c>
      <c r="O61" s="21">
        <v>0.52400000000000002</v>
      </c>
      <c r="P61" s="21">
        <v>0</v>
      </c>
      <c r="Q61" s="21">
        <v>0</v>
      </c>
    </row>
    <row r="62" spans="1:17" s="9" customFormat="1" x14ac:dyDescent="0.25">
      <c r="A62" s="22" t="s">
        <v>124</v>
      </c>
      <c r="B62" s="22" t="s">
        <v>125</v>
      </c>
      <c r="C62" s="23">
        <v>2028065907</v>
      </c>
      <c r="D62" s="23">
        <v>2028065907</v>
      </c>
      <c r="E62" s="23">
        <v>173790802</v>
      </c>
      <c r="F62" s="23">
        <v>173790802</v>
      </c>
      <c r="G62" s="23">
        <v>0</v>
      </c>
      <c r="H62" s="23">
        <v>191117788</v>
      </c>
      <c r="I62" s="23">
        <v>191117788</v>
      </c>
      <c r="J62" s="23">
        <v>2028065907</v>
      </c>
      <c r="K62" s="23">
        <v>364908590</v>
      </c>
      <c r="L62" s="23">
        <v>364908590</v>
      </c>
      <c r="M62" s="23">
        <v>17.992999999999999</v>
      </c>
      <c r="N62" s="23">
        <v>17.992999999999999</v>
      </c>
      <c r="O62" s="23">
        <v>1E-3</v>
      </c>
      <c r="P62" s="23">
        <v>0</v>
      </c>
      <c r="Q62" s="23">
        <v>0</v>
      </c>
    </row>
    <row r="63" spans="1:17" s="9" customFormat="1" x14ac:dyDescent="0.25">
      <c r="A63" s="22" t="s">
        <v>126</v>
      </c>
      <c r="B63" s="22" t="s">
        <v>127</v>
      </c>
      <c r="C63" s="23">
        <v>5367007657</v>
      </c>
      <c r="D63" s="23">
        <v>5367007657</v>
      </c>
      <c r="E63" s="23">
        <v>643457451</v>
      </c>
      <c r="F63" s="23">
        <v>643457451</v>
      </c>
      <c r="G63" s="23">
        <v>0</v>
      </c>
      <c r="H63" s="23">
        <v>149948251</v>
      </c>
      <c r="I63" s="23">
        <v>149948251</v>
      </c>
      <c r="J63" s="23">
        <v>5367007657</v>
      </c>
      <c r="K63" s="23">
        <v>793405702</v>
      </c>
      <c r="L63" s="23">
        <v>793405702</v>
      </c>
      <c r="M63" s="23">
        <v>14.782999999999999</v>
      </c>
      <c r="N63" s="23">
        <v>14.782999999999999</v>
      </c>
      <c r="O63" s="23">
        <v>2E-3</v>
      </c>
      <c r="P63" s="23">
        <v>0</v>
      </c>
      <c r="Q63" s="23">
        <v>0</v>
      </c>
    </row>
    <row r="64" spans="1:17" s="9" customFormat="1" x14ac:dyDescent="0.25">
      <c r="A64" s="22" t="s">
        <v>128</v>
      </c>
      <c r="B64" s="22" t="s">
        <v>129</v>
      </c>
      <c r="C64" s="23">
        <v>690547691622</v>
      </c>
      <c r="D64" s="23">
        <v>690547691622</v>
      </c>
      <c r="E64" s="23">
        <v>112745807734</v>
      </c>
      <c r="F64" s="23">
        <v>112745807734</v>
      </c>
      <c r="G64" s="23">
        <v>0</v>
      </c>
      <c r="H64" s="23">
        <v>53989017770</v>
      </c>
      <c r="I64" s="23">
        <v>53989017770</v>
      </c>
      <c r="J64" s="23">
        <v>690547691622</v>
      </c>
      <c r="K64" s="23">
        <v>166734825504</v>
      </c>
      <c r="L64" s="23">
        <v>166734825504</v>
      </c>
      <c r="M64" s="23">
        <v>24.145</v>
      </c>
      <c r="N64" s="23">
        <v>24.145</v>
      </c>
      <c r="O64" s="23">
        <v>0.52</v>
      </c>
      <c r="P64" s="23">
        <v>0</v>
      </c>
      <c r="Q64" s="23">
        <v>0</v>
      </c>
    </row>
    <row r="65" spans="1:17" s="9" customFormat="1" x14ac:dyDescent="0.25">
      <c r="A65" s="22" t="s">
        <v>130</v>
      </c>
      <c r="B65" s="22" t="s">
        <v>131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</row>
    <row r="66" spans="1:17" s="9" customFormat="1" x14ac:dyDescent="0.25">
      <c r="A66" s="22" t="s">
        <v>132</v>
      </c>
      <c r="B66" s="22" t="s">
        <v>133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</row>
    <row r="67" spans="1:17" s="9" customFormat="1" x14ac:dyDescent="0.25">
      <c r="A67" s="20" t="s">
        <v>134</v>
      </c>
      <c r="B67" s="20" t="s">
        <v>135</v>
      </c>
      <c r="C67" s="21">
        <v>802484606627</v>
      </c>
      <c r="D67" s="21">
        <v>369914986467</v>
      </c>
      <c r="E67" s="21">
        <v>79359991961</v>
      </c>
      <c r="F67" s="21">
        <v>79359991961</v>
      </c>
      <c r="G67" s="21">
        <v>0</v>
      </c>
      <c r="H67" s="21">
        <v>29109457827</v>
      </c>
      <c r="I67" s="21">
        <v>29109457827</v>
      </c>
      <c r="J67" s="21">
        <v>369914986467</v>
      </c>
      <c r="K67" s="21">
        <v>108469449788</v>
      </c>
      <c r="L67" s="21">
        <v>108469449788</v>
      </c>
      <c r="M67" s="21">
        <v>13.516999999999999</v>
      </c>
      <c r="N67" s="21">
        <v>13.516999999999999</v>
      </c>
      <c r="O67" s="21">
        <v>0.33800000000000002</v>
      </c>
      <c r="P67" s="21">
        <v>432569620160</v>
      </c>
      <c r="Q67" s="21">
        <v>0</v>
      </c>
    </row>
    <row r="68" spans="1:17" s="9" customFormat="1" x14ac:dyDescent="0.25">
      <c r="A68" s="22" t="s">
        <v>136</v>
      </c>
      <c r="B68" s="22" t="s">
        <v>137</v>
      </c>
      <c r="C68" s="23">
        <v>37174284921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37174284921</v>
      </c>
      <c r="Q68" s="23">
        <v>0</v>
      </c>
    </row>
    <row r="69" spans="1:17" s="9" customFormat="1" ht="25.5" x14ac:dyDescent="0.25">
      <c r="A69" s="24" t="s">
        <v>138</v>
      </c>
      <c r="B69" s="24" t="s">
        <v>139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</row>
    <row r="70" spans="1:17" s="9" customFormat="1" x14ac:dyDescent="0.25">
      <c r="A70" s="24" t="s">
        <v>140</v>
      </c>
      <c r="B70" s="24" t="s">
        <v>141</v>
      </c>
      <c r="C70" s="25">
        <v>4972439379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4972439379</v>
      </c>
      <c r="Q70" s="25">
        <v>0</v>
      </c>
    </row>
    <row r="71" spans="1:17" s="9" customFormat="1" x14ac:dyDescent="0.25">
      <c r="A71" s="24" t="s">
        <v>142</v>
      </c>
      <c r="B71" s="24" t="s">
        <v>143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</row>
    <row r="72" spans="1:17" s="9" customFormat="1" x14ac:dyDescent="0.25">
      <c r="A72" s="24" t="s">
        <v>144</v>
      </c>
      <c r="B72" s="24" t="s">
        <v>145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</row>
    <row r="73" spans="1:17" s="9" customFormat="1" ht="25.5" x14ac:dyDescent="0.25">
      <c r="A73" s="24" t="s">
        <v>146</v>
      </c>
      <c r="B73" s="24" t="s">
        <v>147</v>
      </c>
      <c r="C73" s="25">
        <v>24209102186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24209102186</v>
      </c>
      <c r="Q73" s="25">
        <v>0</v>
      </c>
    </row>
    <row r="74" spans="1:17" s="9" customFormat="1" x14ac:dyDescent="0.25">
      <c r="A74" s="24" t="s">
        <v>148</v>
      </c>
      <c r="B74" s="24" t="s">
        <v>149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</row>
    <row r="75" spans="1:17" s="9" customFormat="1" ht="25.5" x14ac:dyDescent="0.25">
      <c r="A75" s="24" t="s">
        <v>150</v>
      </c>
      <c r="B75" s="24" t="s">
        <v>151</v>
      </c>
      <c r="C75" s="25">
        <v>2664247785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2664247785</v>
      </c>
      <c r="Q75" s="25">
        <v>0</v>
      </c>
    </row>
    <row r="76" spans="1:17" s="9" customFormat="1" x14ac:dyDescent="0.25">
      <c r="A76" s="24" t="s">
        <v>152</v>
      </c>
      <c r="B76" s="24" t="s">
        <v>153</v>
      </c>
      <c r="C76" s="25">
        <v>5328495571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5328495571</v>
      </c>
      <c r="Q76" s="25">
        <v>0</v>
      </c>
    </row>
    <row r="77" spans="1:17" s="9" customFormat="1" ht="25.5" x14ac:dyDescent="0.25">
      <c r="A77" s="24" t="s">
        <v>154</v>
      </c>
      <c r="B77" s="24" t="s">
        <v>155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</row>
    <row r="78" spans="1:17" s="9" customFormat="1" ht="38.25" x14ac:dyDescent="0.25">
      <c r="A78" s="24" t="s">
        <v>156</v>
      </c>
      <c r="B78" s="24" t="s">
        <v>157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</row>
    <row r="79" spans="1:17" s="9" customFormat="1" x14ac:dyDescent="0.25">
      <c r="A79" s="22" t="s">
        <v>158</v>
      </c>
      <c r="B79" s="22" t="s">
        <v>159</v>
      </c>
      <c r="C79" s="23">
        <v>395504356146</v>
      </c>
      <c r="D79" s="23">
        <v>459386358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459386358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395044969788</v>
      </c>
      <c r="Q79" s="23">
        <v>0</v>
      </c>
    </row>
    <row r="80" spans="1:17" s="9" customFormat="1" x14ac:dyDescent="0.25">
      <c r="A80" s="24" t="s">
        <v>160</v>
      </c>
      <c r="B80" s="24" t="s">
        <v>161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</row>
    <row r="81" spans="1:17" s="9" customFormat="1" ht="25.5" x14ac:dyDescent="0.25">
      <c r="A81" s="24" t="s">
        <v>162</v>
      </c>
      <c r="B81" s="24" t="s">
        <v>163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</row>
    <row r="82" spans="1:17" s="9" customFormat="1" ht="25.5" x14ac:dyDescent="0.25">
      <c r="A82" s="24" t="s">
        <v>164</v>
      </c>
      <c r="B82" s="24" t="s">
        <v>165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</row>
    <row r="83" spans="1:17" s="9" customFormat="1" ht="25.5" x14ac:dyDescent="0.25">
      <c r="A83" s="24" t="s">
        <v>166</v>
      </c>
      <c r="B83" s="24" t="s">
        <v>167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</row>
    <row r="84" spans="1:17" s="9" customFormat="1" ht="25.5" x14ac:dyDescent="0.25">
      <c r="A84" s="24" t="s">
        <v>168</v>
      </c>
      <c r="B84" s="24" t="s">
        <v>169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</row>
    <row r="85" spans="1:17" s="9" customFormat="1" x14ac:dyDescent="0.25">
      <c r="A85" s="24" t="s">
        <v>170</v>
      </c>
      <c r="B85" s="24" t="s">
        <v>171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</row>
    <row r="86" spans="1:17" s="9" customFormat="1" ht="38.25" x14ac:dyDescent="0.25">
      <c r="A86" s="24" t="s">
        <v>172</v>
      </c>
      <c r="B86" s="24" t="s">
        <v>173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</row>
    <row r="87" spans="1:17" s="9" customFormat="1" x14ac:dyDescent="0.25">
      <c r="A87" s="24" t="s">
        <v>174</v>
      </c>
      <c r="B87" s="24" t="s">
        <v>175</v>
      </c>
      <c r="C87" s="25">
        <v>352052757259</v>
      </c>
      <c r="D87" s="25">
        <v>7787471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7787471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352044969788</v>
      </c>
      <c r="Q87" s="25">
        <v>0</v>
      </c>
    </row>
    <row r="88" spans="1:17" s="9" customFormat="1" x14ac:dyDescent="0.25">
      <c r="A88" s="24" t="s">
        <v>176</v>
      </c>
      <c r="B88" s="24" t="s">
        <v>177</v>
      </c>
      <c r="C88" s="25">
        <v>43451598887</v>
      </c>
      <c r="D88" s="25">
        <v>451598887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451598887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43000000000</v>
      </c>
      <c r="Q88" s="25">
        <v>0</v>
      </c>
    </row>
    <row r="89" spans="1:17" s="9" customFormat="1" x14ac:dyDescent="0.25">
      <c r="A89" s="22" t="s">
        <v>178</v>
      </c>
      <c r="B89" s="22" t="s">
        <v>179</v>
      </c>
      <c r="C89" s="23">
        <v>369466557389</v>
      </c>
      <c r="D89" s="23">
        <v>369455600109</v>
      </c>
      <c r="E89" s="23">
        <v>79359991961</v>
      </c>
      <c r="F89" s="23">
        <v>79359991961</v>
      </c>
      <c r="G89" s="23">
        <v>0</v>
      </c>
      <c r="H89" s="23">
        <v>29109457827</v>
      </c>
      <c r="I89" s="23">
        <v>29109457827</v>
      </c>
      <c r="J89" s="23">
        <v>369455600109</v>
      </c>
      <c r="K89" s="23">
        <v>108469449788</v>
      </c>
      <c r="L89" s="23">
        <v>108469449788</v>
      </c>
      <c r="M89" s="23">
        <v>29.358000000000001</v>
      </c>
      <c r="N89" s="23">
        <v>29.358000000000001</v>
      </c>
      <c r="O89" s="23">
        <v>0.33800000000000002</v>
      </c>
      <c r="P89" s="23">
        <v>10957280</v>
      </c>
      <c r="Q89" s="23">
        <v>0</v>
      </c>
    </row>
    <row r="90" spans="1:17" s="9" customFormat="1" x14ac:dyDescent="0.25">
      <c r="A90" s="24" t="s">
        <v>180</v>
      </c>
      <c r="B90" s="24" t="s">
        <v>181</v>
      </c>
      <c r="C90" s="25">
        <v>335549485000</v>
      </c>
      <c r="D90" s="25">
        <v>335549485000</v>
      </c>
      <c r="E90" s="25">
        <v>54620444402</v>
      </c>
      <c r="F90" s="25">
        <v>54620444402</v>
      </c>
      <c r="G90" s="25">
        <v>0</v>
      </c>
      <c r="H90" s="25">
        <v>29109457827</v>
      </c>
      <c r="I90" s="25">
        <v>29109457827</v>
      </c>
      <c r="J90" s="25">
        <v>335549485000</v>
      </c>
      <c r="K90" s="25">
        <v>83729902229</v>
      </c>
      <c r="L90" s="25">
        <v>83729902229</v>
      </c>
      <c r="M90" s="25">
        <v>24.952999999999999</v>
      </c>
      <c r="N90" s="25">
        <v>24.952999999999999</v>
      </c>
      <c r="O90" s="25">
        <v>0.26100000000000001</v>
      </c>
      <c r="P90" s="25">
        <v>0</v>
      </c>
      <c r="Q90" s="25">
        <v>0</v>
      </c>
    </row>
    <row r="91" spans="1:17" s="9" customFormat="1" x14ac:dyDescent="0.25">
      <c r="A91" s="24" t="s">
        <v>182</v>
      </c>
      <c r="B91" s="24" t="s">
        <v>183</v>
      </c>
      <c r="C91" s="25">
        <v>33917072389</v>
      </c>
      <c r="D91" s="25">
        <v>33906115109</v>
      </c>
      <c r="E91" s="25">
        <v>24739547559</v>
      </c>
      <c r="F91" s="25">
        <v>24739547559</v>
      </c>
      <c r="G91" s="25">
        <v>0</v>
      </c>
      <c r="H91" s="25">
        <v>0</v>
      </c>
      <c r="I91" s="25">
        <v>0</v>
      </c>
      <c r="J91" s="25">
        <v>33906115109</v>
      </c>
      <c r="K91" s="25">
        <v>24739547559</v>
      </c>
      <c r="L91" s="25">
        <v>24739547559</v>
      </c>
      <c r="M91" s="25">
        <v>72.941000000000003</v>
      </c>
      <c r="N91" s="25">
        <v>72.941000000000003</v>
      </c>
      <c r="O91" s="25">
        <v>7.6999999999999999E-2</v>
      </c>
      <c r="P91" s="25">
        <v>10957280</v>
      </c>
      <c r="Q91" s="25">
        <v>0</v>
      </c>
    </row>
    <row r="92" spans="1:17" s="9" customFormat="1" x14ac:dyDescent="0.25">
      <c r="A92" s="22" t="s">
        <v>184</v>
      </c>
      <c r="B92" s="22" t="s">
        <v>185</v>
      </c>
      <c r="C92" s="23">
        <v>339408171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339408171</v>
      </c>
      <c r="Q92" s="23">
        <v>0</v>
      </c>
    </row>
    <row r="93" spans="1:17" s="9" customFormat="1" ht="25.5" x14ac:dyDescent="0.25">
      <c r="A93" s="24" t="s">
        <v>186</v>
      </c>
      <c r="B93" s="24" t="s">
        <v>187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</row>
    <row r="94" spans="1:17" s="9" customFormat="1" ht="38.25" x14ac:dyDescent="0.25">
      <c r="A94" s="24" t="s">
        <v>188</v>
      </c>
      <c r="B94" s="24" t="s">
        <v>189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</row>
    <row r="95" spans="1:17" s="9" customFormat="1" ht="38.25" x14ac:dyDescent="0.25">
      <c r="A95" s="24" t="s">
        <v>190</v>
      </c>
      <c r="B95" s="24" t="s">
        <v>191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</row>
    <row r="96" spans="1:17" s="9" customFormat="1" x14ac:dyDescent="0.25">
      <c r="A96" s="24" t="s">
        <v>192</v>
      </c>
      <c r="B96" s="24" t="s">
        <v>193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</row>
    <row r="97" spans="1:17" s="9" customFormat="1" ht="25.5" x14ac:dyDescent="0.25">
      <c r="A97" s="24" t="s">
        <v>194</v>
      </c>
      <c r="B97" s="24" t="s">
        <v>195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</row>
    <row r="98" spans="1:17" s="9" customFormat="1" ht="25.5" x14ac:dyDescent="0.25">
      <c r="A98" s="24" t="s">
        <v>196</v>
      </c>
      <c r="B98" s="24" t="s">
        <v>197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</row>
    <row r="99" spans="1:17" s="9" customFormat="1" ht="38.25" x14ac:dyDescent="0.25">
      <c r="A99" s="24" t="s">
        <v>198</v>
      </c>
      <c r="B99" s="24" t="s">
        <v>199</v>
      </c>
      <c r="C99" s="25">
        <v>339408171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339408171</v>
      </c>
      <c r="Q99" s="25">
        <v>0</v>
      </c>
    </row>
    <row r="100" spans="1:17" s="9" customFormat="1" x14ac:dyDescent="0.25">
      <c r="A100" s="20" t="s">
        <v>200</v>
      </c>
      <c r="B100" s="20" t="s">
        <v>201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s="9" customFormat="1" x14ac:dyDescent="0.25">
      <c r="A101" s="20" t="s">
        <v>202</v>
      </c>
      <c r="B101" s="20" t="s">
        <v>203</v>
      </c>
      <c r="C101" s="21">
        <v>55465827522</v>
      </c>
      <c r="D101" s="21">
        <v>55465827522</v>
      </c>
      <c r="E101" s="21">
        <v>5149447328</v>
      </c>
      <c r="F101" s="21">
        <v>5149447328</v>
      </c>
      <c r="G101" s="21">
        <v>0</v>
      </c>
      <c r="H101" s="21">
        <v>12884961571</v>
      </c>
      <c r="I101" s="21">
        <v>12884961571</v>
      </c>
      <c r="J101" s="21">
        <v>55465827522</v>
      </c>
      <c r="K101" s="21">
        <v>18034408899</v>
      </c>
      <c r="L101" s="21">
        <v>18034408899</v>
      </c>
      <c r="M101" s="21">
        <v>32.514000000000003</v>
      </c>
      <c r="N101" s="21">
        <v>32.514000000000003</v>
      </c>
      <c r="O101" s="21">
        <v>5.6000000000000001E-2</v>
      </c>
      <c r="P101" s="21">
        <v>0</v>
      </c>
      <c r="Q101" s="21">
        <v>0</v>
      </c>
    </row>
    <row r="102" spans="1:17" s="9" customFormat="1" x14ac:dyDescent="0.25">
      <c r="A102" s="22" t="s">
        <v>204</v>
      </c>
      <c r="B102" s="22" t="s">
        <v>205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</row>
    <row r="103" spans="1:17" s="9" customFormat="1" x14ac:dyDescent="0.25">
      <c r="A103" s="22" t="s">
        <v>206</v>
      </c>
      <c r="B103" s="22" t="s">
        <v>207</v>
      </c>
      <c r="C103" s="23">
        <v>55465827522</v>
      </c>
      <c r="D103" s="23">
        <v>55465827522</v>
      </c>
      <c r="E103" s="23">
        <v>5149447328</v>
      </c>
      <c r="F103" s="23">
        <v>5149447328</v>
      </c>
      <c r="G103" s="23">
        <v>0</v>
      </c>
      <c r="H103" s="23">
        <v>12884961571</v>
      </c>
      <c r="I103" s="23">
        <v>12884961571</v>
      </c>
      <c r="J103" s="23">
        <v>55465827522</v>
      </c>
      <c r="K103" s="23">
        <v>18034408899</v>
      </c>
      <c r="L103" s="23">
        <v>18034408899</v>
      </c>
      <c r="M103" s="23">
        <v>32.514000000000003</v>
      </c>
      <c r="N103" s="23">
        <v>32.514000000000003</v>
      </c>
      <c r="O103" s="23">
        <v>5.6000000000000001E-2</v>
      </c>
      <c r="P103" s="23">
        <v>0</v>
      </c>
      <c r="Q103" s="23">
        <v>0</v>
      </c>
    </row>
    <row r="104" spans="1:17" s="9" customFormat="1" ht="25.5" x14ac:dyDescent="0.25">
      <c r="A104" s="20" t="s">
        <v>208</v>
      </c>
      <c r="B104" s="20" t="s">
        <v>209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5" spans="1:17" s="9" customFormat="1" x14ac:dyDescent="0.25">
      <c r="A105" s="22" t="s">
        <v>210</v>
      </c>
      <c r="B105" s="22" t="s">
        <v>211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</row>
    <row r="106" spans="1:17" s="9" customFormat="1" x14ac:dyDescent="0.25">
      <c r="A106" s="22" t="s">
        <v>212</v>
      </c>
      <c r="B106" s="22" t="s">
        <v>213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</row>
    <row r="107" spans="1:17" s="9" customFormat="1" x14ac:dyDescent="0.25">
      <c r="A107" s="22" t="s">
        <v>214</v>
      </c>
      <c r="B107" s="22" t="s">
        <v>215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</row>
    <row r="108" spans="1:17" s="9" customFormat="1" x14ac:dyDescent="0.25">
      <c r="A108" s="20" t="s">
        <v>216</v>
      </c>
      <c r="B108" s="20" t="s">
        <v>217</v>
      </c>
      <c r="C108" s="21">
        <v>195501752592</v>
      </c>
      <c r="D108" s="21">
        <v>71591936142</v>
      </c>
      <c r="E108" s="21">
        <v>2087259639</v>
      </c>
      <c r="F108" s="21">
        <v>2087259639</v>
      </c>
      <c r="G108" s="21">
        <v>0</v>
      </c>
      <c r="H108" s="21">
        <v>0</v>
      </c>
      <c r="I108" s="21">
        <v>0</v>
      </c>
      <c r="J108" s="21">
        <v>71591936142</v>
      </c>
      <c r="K108" s="21">
        <v>2087259639</v>
      </c>
      <c r="L108" s="21">
        <v>2087259639</v>
      </c>
      <c r="M108" s="21">
        <v>1.0680000000000001</v>
      </c>
      <c r="N108" s="21">
        <v>1.0680000000000001</v>
      </c>
      <c r="O108" s="21">
        <v>7.0000000000000001E-3</v>
      </c>
      <c r="P108" s="21">
        <v>123909816450</v>
      </c>
      <c r="Q108" s="21">
        <v>0</v>
      </c>
    </row>
    <row r="109" spans="1:17" s="9" customFormat="1" x14ac:dyDescent="0.25">
      <c r="A109" s="22" t="s">
        <v>218</v>
      </c>
      <c r="B109" s="22" t="s">
        <v>219</v>
      </c>
      <c r="C109" s="23">
        <v>20000000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20000000</v>
      </c>
      <c r="Q109" s="23">
        <v>0</v>
      </c>
    </row>
    <row r="110" spans="1:17" s="9" customFormat="1" ht="38.25" x14ac:dyDescent="0.25">
      <c r="A110" s="22" t="s">
        <v>220</v>
      </c>
      <c r="B110" s="22" t="s">
        <v>221</v>
      </c>
      <c r="C110" s="23">
        <v>5801658388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5801658388</v>
      </c>
      <c r="Q110" s="23">
        <v>0</v>
      </c>
    </row>
    <row r="111" spans="1:17" s="9" customFormat="1" ht="25.5" x14ac:dyDescent="0.25">
      <c r="A111" s="22" t="s">
        <v>222</v>
      </c>
      <c r="B111" s="22" t="s">
        <v>223</v>
      </c>
      <c r="C111" s="23">
        <v>4726237000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4726237000</v>
      </c>
      <c r="Q111" s="23">
        <v>0</v>
      </c>
    </row>
    <row r="112" spans="1:17" s="9" customFormat="1" ht="25.5" x14ac:dyDescent="0.25">
      <c r="A112" s="22" t="s">
        <v>224</v>
      </c>
      <c r="B112" s="22" t="s">
        <v>225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</row>
    <row r="113" spans="1:17" s="9" customFormat="1" ht="25.5" x14ac:dyDescent="0.25">
      <c r="A113" s="22" t="s">
        <v>226</v>
      </c>
      <c r="B113" s="22" t="s">
        <v>227</v>
      </c>
      <c r="C113" s="23">
        <v>9388106621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9388106621</v>
      </c>
      <c r="Q113" s="23">
        <v>0</v>
      </c>
    </row>
    <row r="114" spans="1:17" s="9" customFormat="1" x14ac:dyDescent="0.25">
      <c r="A114" s="22" t="s">
        <v>228</v>
      </c>
      <c r="B114" s="22" t="s">
        <v>229</v>
      </c>
      <c r="C114" s="23">
        <v>18208297564</v>
      </c>
      <c r="D114" s="23">
        <v>18208297564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18208297564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</row>
    <row r="115" spans="1:17" s="9" customFormat="1" x14ac:dyDescent="0.25">
      <c r="A115" s="22" t="s">
        <v>230</v>
      </c>
      <c r="B115" s="22" t="s">
        <v>231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</row>
    <row r="116" spans="1:17" s="9" customFormat="1" x14ac:dyDescent="0.25">
      <c r="A116" s="22" t="s">
        <v>232</v>
      </c>
      <c r="B116" s="22" t="s">
        <v>233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</row>
    <row r="117" spans="1:17" s="9" customFormat="1" ht="25.5" x14ac:dyDescent="0.25">
      <c r="A117" s="22" t="s">
        <v>234</v>
      </c>
      <c r="B117" s="22" t="s">
        <v>235</v>
      </c>
      <c r="C117" s="23">
        <v>3692070891</v>
      </c>
      <c r="D117" s="23">
        <v>3692070891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3692070891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</row>
    <row r="118" spans="1:17" s="9" customFormat="1" x14ac:dyDescent="0.25">
      <c r="A118" s="22" t="s">
        <v>236</v>
      </c>
      <c r="B118" s="22" t="s">
        <v>237</v>
      </c>
      <c r="C118" s="23">
        <v>45000000000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45000000000</v>
      </c>
      <c r="Q118" s="23">
        <v>0</v>
      </c>
    </row>
    <row r="119" spans="1:17" s="9" customFormat="1" x14ac:dyDescent="0.25">
      <c r="A119" s="22" t="s">
        <v>238</v>
      </c>
      <c r="B119" s="22" t="s">
        <v>239</v>
      </c>
      <c r="C119" s="23">
        <v>13729873000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13729873000</v>
      </c>
      <c r="Q119" s="23">
        <v>0</v>
      </c>
    </row>
    <row r="120" spans="1:17" s="9" customFormat="1" x14ac:dyDescent="0.25">
      <c r="A120" s="22" t="s">
        <v>240</v>
      </c>
      <c r="B120" s="22" t="s">
        <v>241</v>
      </c>
      <c r="C120" s="23">
        <v>17734210000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17734210000</v>
      </c>
      <c r="Q120" s="23">
        <v>0</v>
      </c>
    </row>
    <row r="121" spans="1:17" s="9" customFormat="1" x14ac:dyDescent="0.25">
      <c r="A121" s="22" t="s">
        <v>242</v>
      </c>
      <c r="B121" s="22" t="s">
        <v>243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</row>
    <row r="122" spans="1:17" s="9" customFormat="1" x14ac:dyDescent="0.25">
      <c r="A122" s="22" t="s">
        <v>244</v>
      </c>
      <c r="B122" s="22" t="s">
        <v>245</v>
      </c>
      <c r="C122" s="23">
        <v>47604308048</v>
      </c>
      <c r="D122" s="23">
        <v>47604308048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47604308048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</row>
    <row r="123" spans="1:17" s="9" customFormat="1" x14ac:dyDescent="0.25">
      <c r="A123" s="22" t="s">
        <v>246</v>
      </c>
      <c r="B123" s="22" t="s">
        <v>247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</row>
    <row r="124" spans="1:17" s="9" customFormat="1" x14ac:dyDescent="0.25">
      <c r="A124" s="22" t="s">
        <v>248</v>
      </c>
      <c r="B124" s="22" t="s">
        <v>249</v>
      </c>
      <c r="C124" s="23">
        <v>2087259639</v>
      </c>
      <c r="D124" s="23">
        <v>2087259639</v>
      </c>
      <c r="E124" s="23">
        <v>2087259639</v>
      </c>
      <c r="F124" s="23">
        <v>2087259639</v>
      </c>
      <c r="G124" s="23">
        <v>0</v>
      </c>
      <c r="H124" s="23">
        <v>0</v>
      </c>
      <c r="I124" s="23">
        <v>0</v>
      </c>
      <c r="J124" s="23">
        <v>2087259639</v>
      </c>
      <c r="K124" s="23">
        <v>2087259639</v>
      </c>
      <c r="L124" s="23">
        <v>2087259639</v>
      </c>
      <c r="M124" s="23">
        <v>100</v>
      </c>
      <c r="N124" s="23">
        <v>100</v>
      </c>
      <c r="O124" s="23">
        <v>7.0000000000000001E-3</v>
      </c>
      <c r="P124" s="23">
        <v>0</v>
      </c>
      <c r="Q124" s="23">
        <v>0</v>
      </c>
    </row>
    <row r="125" spans="1:17" s="9" customFormat="1" x14ac:dyDescent="0.25">
      <c r="A125" s="22" t="s">
        <v>250</v>
      </c>
      <c r="B125" s="22" t="s">
        <v>251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</row>
    <row r="126" spans="1:17" s="9" customFormat="1" ht="25.5" x14ac:dyDescent="0.25">
      <c r="A126" s="22" t="s">
        <v>252</v>
      </c>
      <c r="B126" s="22" t="s">
        <v>253</v>
      </c>
      <c r="C126" s="23">
        <v>1000000000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1000000000</v>
      </c>
      <c r="Q126" s="23">
        <v>0</v>
      </c>
    </row>
    <row r="127" spans="1:17" s="9" customFormat="1" ht="25.5" x14ac:dyDescent="0.25">
      <c r="A127" s="22" t="s">
        <v>254</v>
      </c>
      <c r="B127" s="22" t="s">
        <v>255</v>
      </c>
      <c r="C127" s="23">
        <v>26509731441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26509731441</v>
      </c>
      <c r="Q127" s="23">
        <v>0</v>
      </c>
    </row>
    <row r="128" spans="1:17" s="9" customFormat="1" x14ac:dyDescent="0.25">
      <c r="A128" s="20" t="s">
        <v>256</v>
      </c>
      <c r="B128" s="20" t="s">
        <v>257</v>
      </c>
      <c r="C128" s="21">
        <v>165013109886</v>
      </c>
      <c r="D128" s="21">
        <v>165013109886</v>
      </c>
      <c r="E128" s="21">
        <v>7799754852</v>
      </c>
      <c r="F128" s="21">
        <v>7799754852</v>
      </c>
      <c r="G128" s="21">
        <v>0</v>
      </c>
      <c r="H128" s="21">
        <v>77636456</v>
      </c>
      <c r="I128" s="21">
        <v>77636456</v>
      </c>
      <c r="J128" s="21">
        <v>165013109886</v>
      </c>
      <c r="K128" s="21">
        <v>7877391308</v>
      </c>
      <c r="L128" s="21">
        <v>7877391308</v>
      </c>
      <c r="M128" s="21">
        <v>4.774</v>
      </c>
      <c r="N128" s="21">
        <v>4.774</v>
      </c>
      <c r="O128" s="21">
        <v>2.5000000000000001E-2</v>
      </c>
      <c r="P128" s="21">
        <v>0</v>
      </c>
      <c r="Q128" s="21">
        <v>0</v>
      </c>
    </row>
    <row r="129" spans="1:17" s="9" customFormat="1" x14ac:dyDescent="0.25">
      <c r="A129" s="22" t="s">
        <v>258</v>
      </c>
      <c r="B129" s="22" t="s">
        <v>259</v>
      </c>
      <c r="C129" s="23">
        <v>165013109886</v>
      </c>
      <c r="D129" s="23">
        <v>165013109886</v>
      </c>
      <c r="E129" s="23">
        <v>7799754852</v>
      </c>
      <c r="F129" s="23">
        <v>7799754852</v>
      </c>
      <c r="G129" s="23">
        <v>0</v>
      </c>
      <c r="H129" s="23">
        <v>77636456</v>
      </c>
      <c r="I129" s="23">
        <v>77636456</v>
      </c>
      <c r="J129" s="23">
        <v>165013109886</v>
      </c>
      <c r="K129" s="23">
        <v>7877391308</v>
      </c>
      <c r="L129" s="23">
        <v>7877391308</v>
      </c>
      <c r="M129" s="23">
        <v>4.774</v>
      </c>
      <c r="N129" s="23">
        <v>4.774</v>
      </c>
      <c r="O129" s="23">
        <v>2.5000000000000001E-2</v>
      </c>
      <c r="P129" s="23">
        <v>0</v>
      </c>
      <c r="Q129" s="23">
        <v>0</v>
      </c>
    </row>
    <row r="130" spans="1:17" s="9" customFormat="1" x14ac:dyDescent="0.25">
      <c r="A130" s="14" t="s">
        <v>260</v>
      </c>
      <c r="B130" s="14" t="s">
        <v>261</v>
      </c>
      <c r="C130" s="15">
        <v>513626907093</v>
      </c>
      <c r="D130" s="15">
        <v>210854237570.09</v>
      </c>
      <c r="E130" s="15">
        <v>137909487549.06</v>
      </c>
      <c r="F130" s="15">
        <v>137909487549.06</v>
      </c>
      <c r="G130" s="15">
        <v>-2280626512.04</v>
      </c>
      <c r="H130" s="15">
        <v>18875442948.639999</v>
      </c>
      <c r="I130" s="15">
        <v>18875442948.639999</v>
      </c>
      <c r="J130" s="15">
        <v>208573611058.04999</v>
      </c>
      <c r="K130" s="15">
        <v>156784930497.70001</v>
      </c>
      <c r="L130" s="15">
        <v>156784930497.70001</v>
      </c>
      <c r="M130" s="15">
        <v>30.524999999999999</v>
      </c>
      <c r="N130" s="15">
        <v>30.524999999999999</v>
      </c>
      <c r="O130" s="15">
        <v>0.48899999999999999</v>
      </c>
      <c r="P130" s="15">
        <v>305053296034.95001</v>
      </c>
      <c r="Q130" s="15">
        <v>0</v>
      </c>
    </row>
    <row r="131" spans="1:17" s="9" customFormat="1" x14ac:dyDescent="0.25">
      <c r="A131" s="16" t="s">
        <v>262</v>
      </c>
      <c r="B131" s="16" t="s">
        <v>263</v>
      </c>
      <c r="C131" s="17">
        <v>513626907093</v>
      </c>
      <c r="D131" s="17">
        <v>210854237570.09</v>
      </c>
      <c r="E131" s="17">
        <v>137909487549.06</v>
      </c>
      <c r="F131" s="17">
        <v>137909487549.06</v>
      </c>
      <c r="G131" s="17">
        <v>-2280626512.04</v>
      </c>
      <c r="H131" s="17">
        <v>18875442948.639999</v>
      </c>
      <c r="I131" s="17">
        <v>18875442948.639999</v>
      </c>
      <c r="J131" s="17">
        <v>208573611058.04999</v>
      </c>
      <c r="K131" s="17">
        <v>156784930497.70001</v>
      </c>
      <c r="L131" s="17">
        <v>156784930497.70001</v>
      </c>
      <c r="M131" s="17">
        <v>30.524999999999999</v>
      </c>
      <c r="N131" s="17">
        <v>30.524999999999999</v>
      </c>
      <c r="O131" s="17">
        <v>0.48899999999999999</v>
      </c>
      <c r="P131" s="17">
        <v>305053296034.95001</v>
      </c>
      <c r="Q131" s="17">
        <v>0</v>
      </c>
    </row>
    <row r="132" spans="1:17" s="9" customFormat="1" x14ac:dyDescent="0.25">
      <c r="A132" s="18" t="s">
        <v>264</v>
      </c>
      <c r="B132" s="18" t="s">
        <v>265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</row>
    <row r="133" spans="1:17" s="9" customFormat="1" ht="25.5" x14ac:dyDescent="0.25">
      <c r="A133" s="18" t="s">
        <v>266</v>
      </c>
      <c r="B133" s="18" t="s">
        <v>267</v>
      </c>
      <c r="C133" s="19">
        <v>498241971</v>
      </c>
      <c r="D133" s="19">
        <v>498241971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498241971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</row>
    <row r="134" spans="1:17" s="9" customFormat="1" x14ac:dyDescent="0.25">
      <c r="A134" s="18" t="s">
        <v>268</v>
      </c>
      <c r="B134" s="18" t="s">
        <v>269</v>
      </c>
      <c r="C134" s="19">
        <v>1152808964</v>
      </c>
      <c r="D134" s="19">
        <v>1152808964</v>
      </c>
      <c r="E134" s="19">
        <v>692697605</v>
      </c>
      <c r="F134" s="19">
        <v>692697605</v>
      </c>
      <c r="G134" s="19">
        <v>0</v>
      </c>
      <c r="H134" s="19">
        <v>168121170</v>
      </c>
      <c r="I134" s="19">
        <v>168121170</v>
      </c>
      <c r="J134" s="19">
        <v>1152808964</v>
      </c>
      <c r="K134" s="19">
        <v>860818775</v>
      </c>
      <c r="L134" s="19">
        <v>860818775</v>
      </c>
      <c r="M134" s="19">
        <v>74.671000000000006</v>
      </c>
      <c r="N134" s="19">
        <v>74.671000000000006</v>
      </c>
      <c r="O134" s="19">
        <v>3.0000000000000001E-3</v>
      </c>
      <c r="P134" s="19">
        <v>0</v>
      </c>
      <c r="Q134" s="19">
        <v>0</v>
      </c>
    </row>
    <row r="135" spans="1:17" s="9" customFormat="1" x14ac:dyDescent="0.25">
      <c r="A135" s="18" t="s">
        <v>270</v>
      </c>
      <c r="B135" s="18" t="s">
        <v>271</v>
      </c>
      <c r="C135" s="19">
        <v>488010878</v>
      </c>
      <c r="D135" s="19">
        <v>488010878</v>
      </c>
      <c r="E135" s="19">
        <v>47875298</v>
      </c>
      <c r="F135" s="19">
        <v>47875298</v>
      </c>
      <c r="G135" s="19">
        <v>0</v>
      </c>
      <c r="H135" s="19">
        <v>0</v>
      </c>
      <c r="I135" s="19">
        <v>0</v>
      </c>
      <c r="J135" s="19">
        <v>488010878</v>
      </c>
      <c r="K135" s="19">
        <v>47875298</v>
      </c>
      <c r="L135" s="19">
        <v>47875298</v>
      </c>
      <c r="M135" s="19">
        <v>9.81</v>
      </c>
      <c r="N135" s="19">
        <v>9.81</v>
      </c>
      <c r="O135" s="19">
        <v>0</v>
      </c>
      <c r="P135" s="19">
        <v>0</v>
      </c>
      <c r="Q135" s="19">
        <v>0</v>
      </c>
    </row>
    <row r="136" spans="1:17" s="9" customFormat="1" x14ac:dyDescent="0.25">
      <c r="A136" s="18" t="s">
        <v>272</v>
      </c>
      <c r="B136" s="18" t="s">
        <v>273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</row>
    <row r="137" spans="1:17" s="9" customFormat="1" x14ac:dyDescent="0.25">
      <c r="A137" s="18" t="s">
        <v>274</v>
      </c>
      <c r="B137" s="18" t="s">
        <v>275</v>
      </c>
      <c r="C137" s="19">
        <v>26828561840</v>
      </c>
      <c r="D137" s="19">
        <v>6407629015.0900002</v>
      </c>
      <c r="E137" s="19">
        <v>6406392258.0900002</v>
      </c>
      <c r="F137" s="19">
        <v>6406392258.0900002</v>
      </c>
      <c r="G137" s="19">
        <v>26920229.960000001</v>
      </c>
      <c r="H137" s="19">
        <v>1236757</v>
      </c>
      <c r="I137" s="19">
        <v>1236757</v>
      </c>
      <c r="J137" s="19">
        <v>6434549245.0500002</v>
      </c>
      <c r="K137" s="19">
        <v>6407629015.0900002</v>
      </c>
      <c r="L137" s="19">
        <v>6407629015.0900002</v>
      </c>
      <c r="M137" s="19">
        <v>23.884</v>
      </c>
      <c r="N137" s="19">
        <v>23.884</v>
      </c>
      <c r="O137" s="19">
        <v>0.02</v>
      </c>
      <c r="P137" s="19">
        <v>20394012594.950001</v>
      </c>
      <c r="Q137" s="19">
        <v>0</v>
      </c>
    </row>
    <row r="138" spans="1:17" s="9" customFormat="1" x14ac:dyDescent="0.25">
      <c r="A138" s="18" t="s">
        <v>276</v>
      </c>
      <c r="B138" s="18" t="s">
        <v>277</v>
      </c>
      <c r="C138" s="19">
        <v>484659283440</v>
      </c>
      <c r="D138" s="19">
        <v>202307546742</v>
      </c>
      <c r="E138" s="19">
        <v>130762522387.97</v>
      </c>
      <c r="F138" s="19">
        <v>130762522387.97</v>
      </c>
      <c r="G138" s="19">
        <v>-2307546742</v>
      </c>
      <c r="H138" s="19">
        <v>18706085021.639999</v>
      </c>
      <c r="I138" s="19">
        <v>18706085021.639999</v>
      </c>
      <c r="J138" s="19">
        <v>200000000000</v>
      </c>
      <c r="K138" s="19">
        <v>149468607409.60999</v>
      </c>
      <c r="L138" s="19">
        <v>149468607409.60999</v>
      </c>
      <c r="M138" s="19">
        <v>30.84</v>
      </c>
      <c r="N138" s="19">
        <v>30.84</v>
      </c>
      <c r="O138" s="19">
        <v>0.46600000000000003</v>
      </c>
      <c r="P138" s="19">
        <v>284659283440</v>
      </c>
      <c r="Q138" s="19">
        <v>0</v>
      </c>
    </row>
    <row r="139" spans="1:17" s="9" customFormat="1" x14ac:dyDescent="0.25">
      <c r="A139" s="18" t="s">
        <v>278</v>
      </c>
      <c r="B139" s="18" t="s">
        <v>279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</row>
    <row r="140" spans="1:17" s="9" customFormat="1" x14ac:dyDescent="0.25">
      <c r="A140" s="14" t="s">
        <v>280</v>
      </c>
      <c r="B140" s="14" t="s">
        <v>281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</row>
    <row r="141" spans="1:17" s="9" customFormat="1" x14ac:dyDescent="0.25">
      <c r="A141" s="16" t="s">
        <v>282</v>
      </c>
      <c r="B141" s="16" t="s">
        <v>283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</row>
    <row r="142" spans="1:17" s="9" customFormat="1" x14ac:dyDescent="0.25">
      <c r="A142" s="18" t="s">
        <v>284</v>
      </c>
      <c r="B142" s="18" t="s">
        <v>285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</row>
    <row r="143" spans="1:17" s="9" customFormat="1" x14ac:dyDescent="0.25">
      <c r="A143" s="14" t="s">
        <v>286</v>
      </c>
      <c r="B143" s="14" t="s">
        <v>287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</row>
    <row r="144" spans="1:17" s="9" customFormat="1" x14ac:dyDescent="0.25">
      <c r="A144" s="26" t="s">
        <v>288</v>
      </c>
      <c r="B144" s="27"/>
      <c r="C144" s="28">
        <v>98685641359083</v>
      </c>
      <c r="D144" s="28">
        <v>97570157385707.391</v>
      </c>
      <c r="E144" s="28">
        <v>24278190607140.531</v>
      </c>
      <c r="F144" s="28">
        <v>24278190607140.531</v>
      </c>
      <c r="G144" s="28">
        <v>788857357.96000004</v>
      </c>
      <c r="H144" s="28">
        <v>7766235503619.6396</v>
      </c>
      <c r="I144" s="28">
        <v>7766235503619.6396</v>
      </c>
      <c r="J144" s="28">
        <v>97570946243065.344</v>
      </c>
      <c r="K144" s="28">
        <v>32044426110760.172</v>
      </c>
      <c r="L144" s="28">
        <v>32044426110760.172</v>
      </c>
      <c r="M144" s="28">
        <v>32.470999999999997</v>
      </c>
      <c r="N144" s="28">
        <v>32.470999999999997</v>
      </c>
      <c r="O144" s="28">
        <v>99.995000000000005</v>
      </c>
      <c r="P144" s="28">
        <v>1114695116017.6499</v>
      </c>
      <c r="Q144" s="28">
        <v>0</v>
      </c>
    </row>
    <row r="145" spans="1:18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</sheetData>
  <mergeCells count="16">
    <mergeCell ref="A145:R145"/>
    <mergeCell ref="C5:Q5"/>
    <mergeCell ref="C6:Q6"/>
    <mergeCell ref="A8:A9"/>
    <mergeCell ref="B8:B9"/>
    <mergeCell ref="C8:C9"/>
    <mergeCell ref="P8:P9"/>
    <mergeCell ref="Q8:Q9"/>
    <mergeCell ref="C1:Q1"/>
    <mergeCell ref="C2:Q2"/>
    <mergeCell ref="C3:Q3"/>
    <mergeCell ref="C4:Q4"/>
    <mergeCell ref="M8:O8"/>
    <mergeCell ref="J8:L8"/>
    <mergeCell ref="G8:I8"/>
    <mergeCell ref="D8:F8"/>
  </mergeCells>
  <pageMargins left="0.70866141732283472" right="0.70866141732283472" top="0.74803149606299213" bottom="0.74803149606299213" header="0.31496062992125984" footer="0.31496062992125984"/>
  <pageSetup scale="31" orientation="landscape" r:id="rId1"/>
  <rowBreaks count="1" manualBreakCount="1">
    <brk id="5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Abril 2025</Descripci_x00f3_n>
    <Fecha_x0020_de_x0020_publicaci_x00f3_n xmlns="a89a2212-8ffe-4f56-88b2-5e2fabe15bb8" xsi:nil="true"/>
    <c96f xmlns="7863b4b1-a814-4304-b576-adec0742564d">4</c96f>
    <o7a6 xmlns="7863b4b1-a814-4304-b576-adec0742564d" xsi:nil="true"/>
    <A_x00f1_o xmlns="a89a2212-8ffe-4f56-88b2-5e2fabe15bb8" xsi:nil="true"/>
    <l9bw xmlns="7863b4b1-a814-4304-b576-adec0742564d">2025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21FD1-1908-471F-B41D-1328DAD3F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ED60EB-3DF0-4CB1-96B8-2344CDEEC9F1}">
  <ds:schemaRefs>
    <ds:schemaRef ds:uri="http://schemas.microsoft.com/office/2006/metadata/properties"/>
    <ds:schemaRef ds:uri="http://schemas.microsoft.com/office/infopath/2007/PartnerControls"/>
    <ds:schemaRef ds:uri="54d0a876-d14a-42eb-8bf8-b9c8c4b08363"/>
    <ds:schemaRef ds:uri="66febbbe-3fe0-4724-9447-9cab9f0524e3"/>
  </ds:schemaRefs>
</ds:datastoreItem>
</file>

<file path=customXml/itemProps3.xml><?xml version="1.0" encoding="utf-8"?>
<ds:datastoreItem xmlns:ds="http://schemas.openxmlformats.org/officeDocument/2006/customXml" ds:itemID="{CF33556A-1020-40D4-9A22-F29C4EA6D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EJECUCION INGRESOS</vt:lpstr>
      <vt:lpstr>EJECUCIÓN GASTOS </vt:lpstr>
      <vt:lpstr>'EJECUCIÓN GASTOS '!Área_de_impresión</vt:lpstr>
      <vt:lpstr>'EJECUCION INGRESOS'!Área_de_impresión</vt:lpstr>
      <vt:lpstr>'EJECUCION INGRESOS'!page\x2dtotal</vt:lpstr>
      <vt:lpstr>page\x2dtotal</vt:lpstr>
      <vt:lpstr>'EJECUCION INGRESOS'!page\x2dtotal\x2dmaster0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2025-06-06T19:15:41Z</dcterms:created>
  <dcterms:modified xsi:type="dcterms:W3CDTF">2025-06-10T22:23:15Z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0x010100BA7E246059103E43943EAFBC4203630D</vt:lpwstr>
  </property>
  <property fmtid="{D5CDD505-2E9C-101B-9397-08002B2CF9AE}" pid="5" name="MediaServiceImageTags">
    <vt:lpwstr/>
  </property>
</Properties>
</file>